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LANIFICACION\Desktop\POI 2016-MPJ\POI POR EJES 2016\"/>
    </mc:Choice>
  </mc:AlternateContent>
  <bookViews>
    <workbookView xWindow="120" yWindow="195" windowWidth="15600" windowHeight="9720" tabRatio="711" activeTab="2"/>
  </bookViews>
  <sheets>
    <sheet name="OEE-V.1 - E1" sheetId="15" r:id="rId1"/>
    <sheet name="OEE-V.2 - E2" sheetId="14" r:id="rId2"/>
    <sheet name="OEE-VI.1 - E3" sheetId="16" r:id="rId3"/>
    <sheet name="OEE-VI.1 - E4" sheetId="20" r:id="rId4"/>
    <sheet name="OEE-VI.2 - E5" sheetId="17" r:id="rId5"/>
    <sheet name="OEE-VI.3 - E6" sheetId="18" r:id="rId6"/>
    <sheet name="OEE-VI.4 - E7" sheetId="19" r:id="rId7"/>
    <sheet name="Hoja5" sheetId="25" r:id="rId8"/>
    <sheet name="Hoja1" sheetId="21" r:id="rId9"/>
    <sheet name="Hoja2" sheetId="22" r:id="rId10"/>
    <sheet name="Hoja6" sheetId="26" r:id="rId11"/>
    <sheet name="Hoja4" sheetId="24" r:id="rId12"/>
  </sheets>
  <definedNames>
    <definedName name="_xlnm.Print_Area" localSheetId="0">'OEE-V.1 - E1'!$A$1:$I$38</definedName>
    <definedName name="_xlnm.Print_Area" localSheetId="1">'OEE-V.2 - E2'!$A$1:$I$26</definedName>
    <definedName name="_xlnm.Print_Area" localSheetId="2">'OEE-VI.1 - E3'!$A$1:$I$312</definedName>
    <definedName name="_xlnm.Print_Area" localSheetId="3">'OEE-VI.1 - E4'!$A$1:$I$30</definedName>
    <definedName name="_xlnm.Print_Area" localSheetId="4">'OEE-VI.2 - E5'!$A$1:$I$14</definedName>
    <definedName name="_xlnm.Print_Area" localSheetId="5">'OEE-VI.3 - E6'!$A$1:$I$80</definedName>
    <definedName name="_xlnm.Print_Titles" localSheetId="0">'OEE-V.1 - E1'!$11:$13</definedName>
    <definedName name="_xlnm.Print_Titles" localSheetId="1">'OEE-V.2 - E2'!$13:$15</definedName>
    <definedName name="_xlnm.Print_Titles" localSheetId="2">'OEE-VI.1 - E3'!$13:$15</definedName>
    <definedName name="_xlnm.Print_Titles" localSheetId="5">'OEE-VI.3 - E6'!$7:$9</definedName>
    <definedName name="_xlnm.Print_Titles" localSheetId="6">'OEE-VI.4 - E7'!$7:$9</definedName>
  </definedNames>
  <calcPr calcId="152511"/>
</workbook>
</file>

<file path=xl/calcChain.xml><?xml version="1.0" encoding="utf-8"?>
<calcChain xmlns="http://schemas.openxmlformats.org/spreadsheetml/2006/main">
  <c r="D26" i="26" l="1"/>
  <c r="D25" i="26"/>
  <c r="D24" i="26"/>
  <c r="D23" i="26"/>
  <c r="D22" i="26"/>
  <c r="D21" i="26"/>
  <c r="D20" i="26"/>
  <c r="D19" i="26"/>
  <c r="D18" i="26"/>
  <c r="D17" i="26"/>
  <c r="D16" i="26"/>
  <c r="D15" i="26"/>
  <c r="D14" i="26"/>
  <c r="D13" i="26"/>
  <c r="I12" i="26"/>
  <c r="D27" i="22" l="1"/>
  <c r="D26" i="22"/>
  <c r="D25" i="22"/>
  <c r="D24" i="22"/>
  <c r="D23" i="22"/>
  <c r="D22" i="22"/>
  <c r="D21" i="22"/>
  <c r="D20" i="22"/>
  <c r="D19" i="22"/>
  <c r="I18" i="22"/>
  <c r="D22" i="21" l="1"/>
  <c r="D21" i="21"/>
  <c r="D20" i="21"/>
  <c r="D18" i="21"/>
  <c r="I17" i="21"/>
  <c r="I42" i="18" l="1"/>
  <c r="I28" i="18"/>
  <c r="I22" i="18"/>
  <c r="I11" i="18"/>
  <c r="I170" i="16"/>
  <c r="I17" i="14" l="1"/>
  <c r="I37" i="16"/>
  <c r="I45" i="16"/>
  <c r="I12" i="20" l="1"/>
  <c r="I64" i="16" l="1"/>
  <c r="D68" i="16"/>
  <c r="D69" i="16"/>
  <c r="D193" i="16" l="1"/>
  <c r="D194" i="16"/>
  <c r="D195" i="16"/>
  <c r="D196" i="16"/>
  <c r="D188" i="16"/>
  <c r="D189" i="16"/>
  <c r="D190" i="16"/>
  <c r="D191" i="16"/>
  <c r="D192" i="16"/>
  <c r="D15" i="20" l="1"/>
  <c r="I264" i="16"/>
  <c r="I19" i="15" l="1"/>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I15" i="15" l="1"/>
  <c r="I95" i="16"/>
  <c r="I110" i="16"/>
  <c r="I139" i="16"/>
  <c r="D128" i="16"/>
  <c r="D129" i="16"/>
  <c r="D130" i="16"/>
  <c r="D131" i="16"/>
  <c r="D132" i="16"/>
  <c r="D133" i="16"/>
  <c r="D134" i="16"/>
  <c r="D135" i="16"/>
  <c r="D136" i="16"/>
  <c r="D137" i="16"/>
  <c r="D138" i="16"/>
  <c r="I19" i="19" l="1"/>
  <c r="I11" i="19"/>
  <c r="I155" i="16" l="1"/>
  <c r="D58" i="18" l="1"/>
  <c r="D53" i="18"/>
  <c r="D31" i="15" l="1"/>
  <c r="D32" i="15"/>
  <c r="D33" i="15"/>
  <c r="D34" i="15"/>
  <c r="D35" i="15"/>
  <c r="D36" i="15"/>
  <c r="D37" i="15"/>
  <c r="D38" i="15"/>
  <c r="I24" i="20" l="1"/>
  <c r="I197" i="16" l="1"/>
  <c r="D210" i="16"/>
  <c r="D211" i="16"/>
  <c r="D262" i="16" l="1"/>
  <c r="D260" i="16"/>
  <c r="D253" i="16"/>
  <c r="D254" i="16"/>
  <c r="D255" i="16"/>
  <c r="D256" i="16"/>
  <c r="D257" i="16"/>
  <c r="D258" i="16"/>
  <c r="D259" i="16"/>
  <c r="D261" i="16"/>
  <c r="D263" i="16"/>
  <c r="D146" i="16" l="1"/>
  <c r="D147" i="16"/>
  <c r="D148" i="16"/>
  <c r="D39" i="16" l="1"/>
  <c r="D40" i="16"/>
  <c r="D41" i="16"/>
  <c r="D42" i="16"/>
  <c r="D43" i="16"/>
  <c r="D44" i="16"/>
  <c r="D26" i="14" l="1"/>
  <c r="D57" i="16"/>
  <c r="D58" i="16"/>
  <c r="D59" i="16"/>
  <c r="D60" i="16"/>
  <c r="D61" i="16"/>
  <c r="D62" i="16"/>
  <c r="D51" i="18"/>
  <c r="D50" i="18"/>
  <c r="D22" i="15"/>
  <c r="D23" i="15"/>
  <c r="D24" i="15"/>
  <c r="D25" i="15"/>
  <c r="D26" i="15"/>
  <c r="D28" i="15"/>
  <c r="D29" i="15"/>
  <c r="D30" i="15"/>
  <c r="D286" i="16"/>
  <c r="D282" i="16"/>
  <c r="D14" i="17"/>
  <c r="D13" i="17"/>
  <c r="D119" i="16"/>
  <c r="D120" i="16"/>
  <c r="D121" i="16"/>
  <c r="D122" i="16"/>
  <c r="D123" i="16"/>
  <c r="D124" i="16"/>
  <c r="D125" i="16"/>
  <c r="D126" i="16"/>
  <c r="D218" i="16" l="1"/>
  <c r="D157" i="16"/>
  <c r="D67" i="16"/>
  <c r="D70" i="16"/>
  <c r="D71" i="16"/>
  <c r="D72" i="16"/>
  <c r="D65" i="16"/>
  <c r="D51" i="16" l="1"/>
  <c r="D18" i="20" l="1"/>
  <c r="D17" i="20"/>
  <c r="D16" i="20"/>
  <c r="D14" i="20"/>
  <c r="D13" i="20"/>
  <c r="D41" i="18" l="1"/>
  <c r="D40" i="18"/>
  <c r="D39" i="18"/>
  <c r="D38" i="18"/>
  <c r="D37" i="18"/>
  <c r="D36" i="18"/>
  <c r="D35" i="18"/>
  <c r="D34" i="18"/>
  <c r="D33" i="18"/>
  <c r="D32" i="18"/>
  <c r="D31" i="18"/>
  <c r="D30" i="18"/>
  <c r="D29" i="18"/>
  <c r="D117" i="16"/>
  <c r="D118" i="16"/>
  <c r="D127" i="16"/>
  <c r="D304" i="16" l="1"/>
  <c r="D305" i="16"/>
  <c r="D306" i="16"/>
  <c r="D307" i="16"/>
  <c r="D308" i="16"/>
  <c r="D309" i="16"/>
  <c r="D310" i="16"/>
  <c r="D311" i="16"/>
  <c r="D312" i="16"/>
  <c r="D289" i="16"/>
  <c r="D290" i="16"/>
  <c r="D291" i="16"/>
  <c r="D292" i="16"/>
  <c r="D293" i="16"/>
  <c r="D294" i="16"/>
  <c r="D295" i="16"/>
  <c r="D297" i="16"/>
  <c r="D298" i="16"/>
  <c r="D299" i="16"/>
  <c r="D300" i="16"/>
  <c r="D301" i="16"/>
  <c r="D302" i="16"/>
  <c r="D303" i="16"/>
  <c r="D288" i="16"/>
  <c r="D27" i="20" l="1"/>
  <c r="D28" i="20"/>
  <c r="D29" i="20"/>
  <c r="D30" i="20"/>
  <c r="D169" i="16" l="1"/>
  <c r="D183" i="16"/>
  <c r="D184" i="16"/>
  <c r="D185" i="16"/>
  <c r="D186" i="16"/>
  <c r="D187" i="16"/>
  <c r="D172" i="16"/>
  <c r="D173" i="16"/>
  <c r="D174" i="16"/>
  <c r="D175" i="16"/>
  <c r="D176" i="16"/>
  <c r="D177" i="16"/>
  <c r="D178" i="16"/>
  <c r="D179" i="16"/>
  <c r="D180" i="16"/>
  <c r="D181" i="16"/>
  <c r="D182" i="16"/>
  <c r="D143" i="16"/>
  <c r="D144" i="16"/>
  <c r="D145" i="16"/>
  <c r="D151" i="16"/>
  <c r="D152" i="16"/>
  <c r="D214" i="16"/>
  <c r="D215" i="16"/>
  <c r="D73" i="18"/>
  <c r="D74" i="18"/>
  <c r="D75" i="18"/>
  <c r="D76" i="18"/>
  <c r="D78" i="18"/>
  <c r="D79" i="18"/>
  <c r="D80" i="18"/>
  <c r="D13" i="18" l="1"/>
  <c r="D14" i="18"/>
  <c r="D15" i="18"/>
  <c r="D16" i="18"/>
  <c r="D17" i="18"/>
  <c r="D21" i="15" l="1"/>
  <c r="D20" i="15"/>
  <c r="D18" i="15" l="1"/>
  <c r="D17" i="15"/>
  <c r="D13" i="19" l="1"/>
  <c r="D14" i="19"/>
  <c r="D15" i="19"/>
  <c r="D16" i="19"/>
  <c r="D17" i="19"/>
  <c r="D12" i="19"/>
  <c r="D26" i="20"/>
  <c r="D25" i="20"/>
  <c r="D21" i="19" l="1"/>
  <c r="D22" i="19"/>
  <c r="D24" i="19"/>
  <c r="D29" i="19"/>
  <c r="D30" i="19"/>
  <c r="D47" i="16"/>
  <c r="D48" i="16"/>
  <c r="D49" i="16"/>
  <c r="D50" i="16"/>
  <c r="D52" i="16"/>
  <c r="D53" i="16"/>
  <c r="D54" i="16"/>
  <c r="D55" i="16"/>
  <c r="D56" i="16"/>
  <c r="D46" i="16"/>
  <c r="D38" i="16"/>
  <c r="D25" i="14"/>
  <c r="D19" i="14"/>
  <c r="D20" i="14"/>
  <c r="D21" i="14"/>
  <c r="D22" i="14"/>
  <c r="D23" i="14"/>
  <c r="D24" i="14"/>
  <c r="D18" i="14"/>
  <c r="D20" i="20"/>
  <c r="D21" i="20"/>
  <c r="D22" i="20"/>
  <c r="D19" i="20"/>
  <c r="D54" i="18"/>
  <c r="D55" i="18"/>
  <c r="D56" i="18"/>
  <c r="D57" i="18"/>
  <c r="D59" i="18"/>
  <c r="D60" i="18"/>
  <c r="D61" i="18"/>
  <c r="D62" i="18"/>
  <c r="D63" i="18"/>
  <c r="D64" i="18"/>
  <c r="D65" i="18"/>
  <c r="D66" i="18"/>
  <c r="D67" i="18"/>
  <c r="D68" i="18"/>
  <c r="D69" i="18"/>
  <c r="D70" i="18"/>
  <c r="D71" i="18"/>
  <c r="D72" i="18"/>
  <c r="D24" i="18"/>
  <c r="D25" i="18"/>
  <c r="D26" i="18"/>
  <c r="D27" i="18"/>
  <c r="D23" i="18"/>
  <c r="D12" i="18"/>
  <c r="D18" i="18"/>
  <c r="D19" i="18"/>
  <c r="D20" i="18"/>
  <c r="D21" i="18"/>
  <c r="D171" i="16"/>
  <c r="D158" i="16"/>
  <c r="D159" i="16"/>
  <c r="D160" i="16"/>
  <c r="D161" i="16"/>
  <c r="D162" i="16"/>
  <c r="D163" i="16"/>
  <c r="D164" i="16"/>
  <c r="D166" i="16"/>
  <c r="D167" i="16"/>
  <c r="D156" i="16"/>
  <c r="D140" i="16"/>
  <c r="D112" i="16"/>
  <c r="D113" i="16"/>
  <c r="D114" i="16"/>
  <c r="D115" i="16"/>
  <c r="D116" i="16"/>
  <c r="D111" i="16"/>
  <c r="D287" i="16" l="1"/>
  <c r="D285" i="16"/>
  <c r="D284" i="16"/>
  <c r="D283" i="16"/>
  <c r="D281" i="16"/>
  <c r="D280" i="16"/>
  <c r="D279" i="16"/>
  <c r="D278" i="16"/>
  <c r="D277" i="16"/>
  <c r="D276" i="16"/>
  <c r="D275" i="16"/>
  <c r="D18" i="16"/>
  <c r="D19" i="16"/>
  <c r="D20" i="16"/>
  <c r="D21" i="16"/>
  <c r="D22" i="16"/>
  <c r="D23" i="16"/>
  <c r="D24" i="16"/>
  <c r="D25" i="16"/>
  <c r="D26" i="16"/>
  <c r="D27" i="16"/>
  <c r="D28" i="16"/>
  <c r="D29" i="16"/>
  <c r="D30" i="16"/>
  <c r="D31" i="16"/>
  <c r="D32" i="16"/>
  <c r="D33" i="16"/>
  <c r="D34" i="16"/>
  <c r="D35" i="16"/>
  <c r="D17" i="16"/>
  <c r="D271" i="16"/>
  <c r="D270" i="16"/>
  <c r="D269" i="16"/>
  <c r="D268" i="16"/>
  <c r="D267" i="16"/>
  <c r="D266" i="16"/>
  <c r="D265" i="16"/>
  <c r="D251" i="16"/>
  <c r="D250" i="16"/>
  <c r="D223" i="16"/>
  <c r="D222" i="16"/>
  <c r="D221" i="16"/>
  <c r="D220" i="16"/>
  <c r="D274" i="16"/>
  <c r="D273" i="16"/>
  <c r="D272" i="16"/>
  <c r="D199" i="16"/>
  <c r="D200" i="16"/>
  <c r="D201" i="16"/>
  <c r="D202" i="16"/>
  <c r="D203" i="16"/>
  <c r="D204" i="16"/>
  <c r="D205" i="16"/>
  <c r="D206" i="16"/>
  <c r="D207" i="16"/>
  <c r="D208" i="16"/>
  <c r="D209" i="16"/>
  <c r="D212" i="16"/>
  <c r="D213" i="16"/>
  <c r="D216" i="16"/>
  <c r="D217" i="16"/>
  <c r="D198" i="16"/>
</calcChain>
</file>

<file path=xl/sharedStrings.xml><?xml version="1.0" encoding="utf-8"?>
<sst xmlns="http://schemas.openxmlformats.org/spreadsheetml/2006/main" count="1203" uniqueCount="641">
  <si>
    <t>INDICADOR DE RESULTADO FINAL</t>
  </si>
  <si>
    <t>INDICADOR DE RESULTADO INMEDIATO</t>
  </si>
  <si>
    <t>Nº</t>
  </si>
  <si>
    <t>ACTIVIDAD / PROYECTO</t>
  </si>
  <si>
    <t>UNIDAD DE
MEDIDA</t>
  </si>
  <si>
    <t>META
ANUAL</t>
  </si>
  <si>
    <t>PROGRAMACIÓN DE LA META</t>
  </si>
  <si>
    <t>PRESUPUESTO</t>
  </si>
  <si>
    <t>I
TRIM.</t>
  </si>
  <si>
    <t>ESTRATEGIA 1</t>
  </si>
  <si>
    <t>ESTRATEGIA 2</t>
  </si>
  <si>
    <t>ESTRATEGIA 3</t>
  </si>
  <si>
    <t>ESTRATEGIA 4</t>
  </si>
  <si>
    <t>ESTRATEGIA 5</t>
  </si>
  <si>
    <t>ESTRATEGIA 6</t>
  </si>
  <si>
    <t>ESTRATEGIA 7</t>
  </si>
  <si>
    <t>OBJETIVO ESTRATÉGICO GENERAL V</t>
  </si>
  <si>
    <t>OBJETIVO ESTRATÉGICO ESPECÍFICO V.1</t>
  </si>
  <si>
    <t>OBJETIVO ESTRATÉGICO ESPECÍFICO V.2</t>
  </si>
  <si>
    <t>OBJETIVO ESTRATÉGICO GENERAL VI</t>
  </si>
  <si>
    <t>OBJETIVO ESTRATÉGICO ESPECÍFICO VI.1</t>
  </si>
  <si>
    <t>OBJETIVO ESTRATÉGICO ESPECÍFICO VI.2</t>
  </si>
  <si>
    <t>OBJETIVO ESTRATÉGICO ESPECÍFICO VI.3</t>
  </si>
  <si>
    <t>OBJETIVO ESTRATÉGICO ESPECÍFICO VI.4</t>
  </si>
  <si>
    <t>Promover la institucionalidad provincial para un trabajo participativo e interinstitucional con nuestros aliados estratégicos del sector público, privado y de la sociedad civil</t>
  </si>
  <si>
    <t>% de Aliados estratégicos que trabajan de forma articulada y concertada con el Gobierno Local</t>
  </si>
  <si>
    <t>% de logros institucionales alcanzados</t>
  </si>
  <si>
    <t>% de usuarios satisfechos con el servicio de calidad proporcionado</t>
  </si>
  <si>
    <t>Fomentar un trabajo articulado, coordinado y concertado con las instituciones públicas y privadas, como aliados estratégicos para lograr el desarrollo provincial</t>
  </si>
  <si>
    <t>% de instituciones públicas y privadas trabajando articuladamente con la municipalidad</t>
  </si>
  <si>
    <t>Generar espacios de participación público privada para emprender acciones estratégicas concertadas para el desarrollo provincial</t>
  </si>
  <si>
    <t>Fortalecer la participación ciudadana en la toma de decisiones de la gestión municipal para lograr la gobernabilidad provincial y fomentar el  apoyo comunal</t>
  </si>
  <si>
    <t>% de organizaciones trabajando articuladamente con la municipalidad</t>
  </si>
  <si>
    <t>% de locales comunales construidos  y mejorados</t>
  </si>
  <si>
    <t>% de proyectos de impacto provincial priorizados</t>
  </si>
  <si>
    <t>% de participación de los representantes de la  sociedad civil en las sesiones del CCL</t>
  </si>
  <si>
    <t>Implementar procesos participativos para la toma de decisiones concertadas y fomentar el apoyo comunal</t>
  </si>
  <si>
    <t>Fortalecer la gestión municipal para brindar servicios públicos con calidad y calidez de forma eficaz, eficiente y transparente</t>
  </si>
  <si>
    <t>Promover la modernización municipal para mejorar el desempeño institucional y orientar la gestión al logro de resultados</t>
  </si>
  <si>
    <t>% de procesos administrativos de calidad implementados</t>
  </si>
  <si>
    <t>% de incremento en las metas logradas</t>
  </si>
  <si>
    <t>% de incremento en perfiles y expedientes técnico formulados</t>
  </si>
  <si>
    <t>Fortalecer la gestión de la Municipalidad Provincial de Jaén, para brindar servicios con calidad</t>
  </si>
  <si>
    <t>Fortalecer la formulación de perfiles y expedientes técnicos</t>
  </si>
  <si>
    <t>Fortalecer las capacidades del personal para brindar servicios públicos de calidad</t>
  </si>
  <si>
    <t>% de servidores públicos que aplican conocimientos especializados en su trabajo</t>
  </si>
  <si>
    <t>Formular e implementar el Plan de Fortalecimiento de Capacidades de la Municipalidad Provincial de Jaén</t>
  </si>
  <si>
    <t>Incrementar la recaudación tributaria implementando herramientas normativas y una política de fiscalización, concientizando a la población para generar una cultura tributaria</t>
  </si>
  <si>
    <t>% de incremento en la recaudación tributaria</t>
  </si>
  <si>
    <t>Implementar herramientas normativas y de fiscalización tributaria</t>
  </si>
  <si>
    <t>Mejorar la infraestructura municipal, equipándola e interconectándola tecnológicamente, para una prestación de calidad de los servicios</t>
  </si>
  <si>
    <t>% de incremento de la infraestructura pública en buen estado</t>
  </si>
  <si>
    <t>Proveer de infraestructura municipal moderna, equipada e interconectada tecnológicamente</t>
  </si>
  <si>
    <t>Curso</t>
  </si>
  <si>
    <t>OFICINA DE CONTROL INTERNO</t>
  </si>
  <si>
    <t>OFICINA PROCURADURIA PUBLICA MUNICIPAL</t>
  </si>
  <si>
    <t>Interponer Demandas</t>
  </si>
  <si>
    <t>Documento</t>
  </si>
  <si>
    <t>Contestar demandas de Arbitraje</t>
  </si>
  <si>
    <t>GERENCIA MUNICIPAL</t>
  </si>
  <si>
    <t>Acción</t>
  </si>
  <si>
    <t>Resolución</t>
  </si>
  <si>
    <t>OFICINA DE SECRETARIA GENERAL</t>
  </si>
  <si>
    <t>Evento</t>
  </si>
  <si>
    <t>Proyecto</t>
  </si>
  <si>
    <t>ACCIONES ESTRATÉGICAS</t>
  </si>
  <si>
    <t>INDICADOR DE
PRODUCTO</t>
  </si>
  <si>
    <t>Fortalecimiento de las actividades de asesoramiento, administrativas, de apoyo y control a la gestión institucional, para el logro de metas</t>
  </si>
  <si>
    <t>N° de Acciones administrativas realizadas</t>
  </si>
  <si>
    <t>N° Metas Logradas</t>
  </si>
  <si>
    <t>OFICINA DE ADMINISTRACIÓN</t>
  </si>
  <si>
    <t>Elaboración de abono para pago de remuneraciones de personal (Nombrado, Contratado y Cesante)</t>
  </si>
  <si>
    <t xml:space="preserve">Elaboración de boletas de pago de personal (Nombrado, Contratado y Cesante) </t>
  </si>
  <si>
    <t xml:space="preserve">Elaboración de boletas de pago de personal contratados: CAS, Obreros D.Leg.728 (Seg. Ciudadana, Policía Municipal, Parques y Jardines, Guardianes y Limpieza Pública)  </t>
  </si>
  <si>
    <t xml:space="preserve">Elaboración de abono para pago de remuneraciones  personal de repuestos judiciales. </t>
  </si>
  <si>
    <t xml:space="preserve">Elaboración de boletas de pago de personal repuestos judiciales. </t>
  </si>
  <si>
    <t>Elaboración de contratos CAS.</t>
  </si>
  <si>
    <t>Elaboración de contratos sujetos a modalidad.</t>
  </si>
  <si>
    <t>Elaboración de contratos por locación de servicios.</t>
  </si>
  <si>
    <t>Evaluación del rol de vacaciones y programación mensual.</t>
  </si>
  <si>
    <t>Elaborar resoluciones de reconocimiento de quinquenios, sepelio y luto.</t>
  </si>
  <si>
    <t>Elaboración de constancia de haberes y descuentos, certificado de trabajo y otros.</t>
  </si>
  <si>
    <t>Control diario de asistencia y permanencia del personal nombrado y contratado.</t>
  </si>
  <si>
    <t>Elaboración de certificados de retenciones de 5ta categoría, ESSALUD y AFP.</t>
  </si>
  <si>
    <t>Otorgar prácticas pre-profesionales de diferentes Universidades y/o Institutos Superiores.</t>
  </si>
  <si>
    <t>Programar cursos de capacitación para mejorar la calidad de servicio de los trabajadores.</t>
  </si>
  <si>
    <t xml:space="preserve">Campaña de salud para los trabajadores. </t>
  </si>
  <si>
    <t>Seguimiento del estado de salud de los trabajadores.</t>
  </si>
  <si>
    <t xml:space="preserve">Promover actividades que mejoren la cultura, organizar eventos que incidan en la motivación y satisfacción laboral. </t>
  </si>
  <si>
    <t>Planilla</t>
  </si>
  <si>
    <t>Listado</t>
  </si>
  <si>
    <t>Boleta</t>
  </si>
  <si>
    <t>Contrato</t>
  </si>
  <si>
    <t>Reporte</t>
  </si>
  <si>
    <t>Informe</t>
  </si>
  <si>
    <t>Constancias</t>
  </si>
  <si>
    <t>Certificado</t>
  </si>
  <si>
    <t>Memorando</t>
  </si>
  <si>
    <t>Campaña</t>
  </si>
  <si>
    <t>Persona</t>
  </si>
  <si>
    <t>Software</t>
  </si>
  <si>
    <t>Actividades</t>
  </si>
  <si>
    <t>Unidad de Recursos Humanos</t>
  </si>
  <si>
    <t>Unidad de Contabilidad</t>
  </si>
  <si>
    <t>Registro</t>
  </si>
  <si>
    <t>Unidad de Tesorería</t>
  </si>
  <si>
    <t>Solicitudes y ampliaciones de calendarios de pagos.</t>
  </si>
  <si>
    <t>Conciliación de cuentas Bancarias.</t>
  </si>
  <si>
    <t>Arqueos de caja Mensualizados al responsable de efectuar los pagos en efectivo.</t>
  </si>
  <si>
    <t>Revisión y conformidad de las planillas de pagos en efectivo.</t>
  </si>
  <si>
    <t>Acción y Registro</t>
  </si>
  <si>
    <t xml:space="preserve">Acción </t>
  </si>
  <si>
    <t>Unidad de Abastecimiento</t>
  </si>
  <si>
    <t>Normar y regular los procesos administrativos.</t>
  </si>
  <si>
    <t>Monitorear cumplimiento de plazos de Ley y notificaciones del OSCE.</t>
  </si>
  <si>
    <t>Gestión de procesos de selección.</t>
  </si>
  <si>
    <t>Monitoreo y evaluación de requerimientos de Bienes y servicios.</t>
  </si>
  <si>
    <t>ingresar los procesos de selección al SEACE y mantenerse actualizado con las modificaciones del sistema.</t>
  </si>
  <si>
    <t>Elaboración de ordenes de compra y servicios.</t>
  </si>
  <si>
    <t>Proceso</t>
  </si>
  <si>
    <t>Expediente</t>
  </si>
  <si>
    <t>Notificaciones</t>
  </si>
  <si>
    <t>Acciones</t>
  </si>
  <si>
    <t>Taller</t>
  </si>
  <si>
    <t>ordenes</t>
  </si>
  <si>
    <t>OFICINA DE RENTAS</t>
  </si>
  <si>
    <t>Oficina de Rentas</t>
  </si>
  <si>
    <t>Unidad de Ejecutoria Coactiva</t>
  </si>
  <si>
    <t>Calificacion de Expedientes</t>
  </si>
  <si>
    <t>Embargos</t>
  </si>
  <si>
    <t>Clausura, Demoliciones y Otros</t>
  </si>
  <si>
    <t>Visitas Previas</t>
  </si>
  <si>
    <t>Unidad de Fiscalización</t>
  </si>
  <si>
    <t>Inspección</t>
  </si>
  <si>
    <t>Unidad</t>
  </si>
  <si>
    <t>Unidad de Recaudación</t>
  </si>
  <si>
    <t>RECURSOS HUMANOS</t>
  </si>
  <si>
    <t>a). Atención al Público</t>
  </si>
  <si>
    <t>1. Impuesto Predial</t>
  </si>
  <si>
    <t>2. Partida Matrimonio Original</t>
  </si>
  <si>
    <t>4. Solicitud Matrimonial</t>
  </si>
  <si>
    <t>Formato</t>
  </si>
  <si>
    <t>Talonarios</t>
  </si>
  <si>
    <t>FORMATOS DECLARACION JURADA Y OTROS PARA ARCHIVO</t>
  </si>
  <si>
    <t>OFICINA DE ASESORIA JURIDICA</t>
  </si>
  <si>
    <t>Reuniones</t>
  </si>
  <si>
    <t>OFICINA DE PLANIFICACION Y PRESUPUESTO</t>
  </si>
  <si>
    <t>Oficina de Programación e Inversione</t>
  </si>
  <si>
    <t xml:space="preserve">Estudio </t>
  </si>
  <si>
    <t xml:space="preserve">Proceso </t>
  </si>
  <si>
    <t xml:space="preserve">Informe </t>
  </si>
  <si>
    <t>Oficina de Planificación y Presupuesto</t>
  </si>
  <si>
    <t xml:space="preserve">Actualización y formulación de directivas </t>
  </si>
  <si>
    <t xml:space="preserve">Ingreso de Transferencias de Programas Sociales, IVP y otros. </t>
  </si>
  <si>
    <t>Participación en Talleres de capacitación y actualización del SIAF.</t>
  </si>
  <si>
    <t>Seguimiento y Monitoreo de convenios de cooperación técnica</t>
  </si>
  <si>
    <t>Convenio</t>
  </si>
  <si>
    <t xml:space="preserve">Directivas </t>
  </si>
  <si>
    <t>Unidad de Informatica y Sistemas</t>
  </si>
  <si>
    <t>Evaluación</t>
  </si>
  <si>
    <t>II
TRIM.</t>
  </si>
  <si>
    <t>III
TRIM.</t>
  </si>
  <si>
    <t>IV
TRIM.</t>
  </si>
  <si>
    <t>Fortalecimiento de espacios de concertación público privada</t>
  </si>
  <si>
    <t>N° de Reuniones Realizadas</t>
  </si>
  <si>
    <t>Apoyo a la  participación comunal para el trabajo participativo y concertado</t>
  </si>
  <si>
    <t>Construcción y mejoramiento de Locales Comunales</t>
  </si>
  <si>
    <t>Fortalecimiento del proceso del Presupuesto Participativo Provincial</t>
  </si>
  <si>
    <t>Fortalecimiento de capacidades del Consejo de Coordinación Local</t>
  </si>
  <si>
    <t>N° de eventos de capacitación</t>
  </si>
  <si>
    <t>N° de Locales Comunales construidos o mejorados</t>
  </si>
  <si>
    <t>N° de talleres realizados</t>
  </si>
  <si>
    <t>N° de Sesiones Realizadas</t>
  </si>
  <si>
    <t>Formulación de estudios de pre inversión</t>
  </si>
  <si>
    <t>Formulación de expedientes técnicos</t>
  </si>
  <si>
    <t>N° de perfiles viables</t>
  </si>
  <si>
    <t>N° de Expedientes Técnicos aprobados</t>
  </si>
  <si>
    <t>Formulación e implementación del Plan de Fortalecimiento de Capacidades</t>
  </si>
  <si>
    <t>Realizar cursos de capacitación especializada para fortalecer las capacidades de los recursos humanos</t>
  </si>
  <si>
    <t>Plan Implementado</t>
  </si>
  <si>
    <t>N° de cursos de capacitación especializada realizados</t>
  </si>
  <si>
    <t>Administración e incremento en la recaudación de tributos municipales</t>
  </si>
  <si>
    <t>S/. Recaudados</t>
  </si>
  <si>
    <t>Construcción, reconstrucción, mejoramiento, mantenimiento y equipamiento de infraestructura pública municipal</t>
  </si>
  <si>
    <t>N° de Infraestructuras Públicas construidas, reconstruidas, mejoradas, en mantenimiento y equipadas</t>
  </si>
  <si>
    <t>DIRECCION DE INFRAESTRUCTURA</t>
  </si>
  <si>
    <t>División de Estudios y Proyectos</t>
  </si>
  <si>
    <t>Elaboracion de Expedientes Técnicos</t>
  </si>
  <si>
    <t>División de Maquinaria  y Equipo</t>
  </si>
  <si>
    <t>Mantenimiento preventivo  de camionetas y maquinaria pesada.</t>
  </si>
  <si>
    <t>Mantenimiento correctivo  de camionetas y maquinaria pesada.</t>
  </si>
  <si>
    <t>Realizar el control de horas trabajadas.</t>
  </si>
  <si>
    <t>Control</t>
  </si>
  <si>
    <t>Efectuar el abastecimiento de combustible a cada  una de las unidades  y llevar el control respectivo.</t>
  </si>
  <si>
    <t>División de Obras</t>
  </si>
  <si>
    <t>Visita</t>
  </si>
  <si>
    <t>DIRECCION DE DESARROLLO SOCIAL</t>
  </si>
  <si>
    <t>Dirección de Desarrollo Social</t>
  </si>
  <si>
    <t>Contribuir a la Promoción de la Gobernabilidad Local y fortalecimiento de la participación Ciudadana.</t>
  </si>
  <si>
    <t xml:space="preserve">Visita </t>
  </si>
  <si>
    <t>División de Participación Vecinal</t>
  </si>
  <si>
    <t>Proyectos</t>
  </si>
  <si>
    <t>Servicio</t>
  </si>
  <si>
    <t>9. Formato Declaración Jurada Espectáculos Regional</t>
  </si>
  <si>
    <t>Nepotismo</t>
  </si>
  <si>
    <t xml:space="preserve">Realizar el registro de expedientes en la fase de Devengado en el Sistema SIAF </t>
  </si>
  <si>
    <t>Contabilizar operaciones de ingresos y gastos en fases de Compromiso, Devengado, Girado, Pagado, Rendiciones, Determinado y Recaudado</t>
  </si>
  <si>
    <t>Elaborar y presentar estados financieros trimestrales y anuales</t>
  </si>
  <si>
    <t>Emitir Conformidad de Liquidaciones de Obras</t>
  </si>
  <si>
    <t>Arqueos mensualizados</t>
  </si>
  <si>
    <t>Comprobar la veracidad de los inventarios (muestreo)</t>
  </si>
  <si>
    <t>Conciliar los libros banco</t>
  </si>
  <si>
    <t>Regular y/o actualizar normativas relacionadas a la parte administrativa de nuestra unidad</t>
  </si>
  <si>
    <t>Levantamiento de observaciones por parte de OCI</t>
  </si>
  <si>
    <t>Seguimiento a plazos de contratos derivados de procesos de selección.</t>
  </si>
  <si>
    <t>Supervisión del registro de bienes de control de stocks y del cumplimiento de entrega de bienes saldo de obra.</t>
  </si>
  <si>
    <t>resoluciones de altas y bajas</t>
  </si>
  <si>
    <t>Funcionamiento control y supervisión de almacenes.</t>
  </si>
  <si>
    <t xml:space="preserve">proyecto </t>
  </si>
  <si>
    <t>acción</t>
  </si>
  <si>
    <t>Registro y control  previos de expedientes de pagos recibidos y derivados</t>
  </si>
  <si>
    <t>Control de cartas fianzas y valores en registro auxiliar.</t>
  </si>
  <si>
    <t>Regular y actualizar la normativa de los procesos administrativos de la unidad.</t>
  </si>
  <si>
    <t>Evaluación y revisión de expedientes técnicos</t>
  </si>
  <si>
    <t>Elaboración de estudios de Pre Inversión.</t>
  </si>
  <si>
    <t>Levantamientos topograficos.</t>
  </si>
  <si>
    <t>Comisión de servicios y viaticos producto de la supervisión de los estudios.</t>
  </si>
  <si>
    <t>comisión</t>
  </si>
  <si>
    <t>Supervisar y controlar las obras publicas adjudicadas.</t>
  </si>
  <si>
    <t>Coordinar con los contratistas y organismos correspondientes, la alternativa de solución de los problemas que puedan generarse en el avance de ejecución de obras.</t>
  </si>
  <si>
    <t>Actas</t>
  </si>
  <si>
    <t>Reporte de Solicitudes de Acceso a la Información</t>
  </si>
  <si>
    <t>Reuniones con el personal</t>
  </si>
  <si>
    <t>Medición de Resultados</t>
  </si>
  <si>
    <t>Capacitación al personal</t>
  </si>
  <si>
    <t>Pintar, iluminar los ambientes de la Oficina</t>
  </si>
  <si>
    <t>Mantenimiento de los servicios higiénicos</t>
  </si>
  <si>
    <t>Implementar con material de Oficina</t>
  </si>
  <si>
    <t>Propagar en medios de comunicación las obras y servicios</t>
  </si>
  <si>
    <t>Conducir Izamientos dominicales</t>
  </si>
  <si>
    <t>Apoyar en reuniones</t>
  </si>
  <si>
    <t>Saludos en fechas especiales y otros - Public. Prensa</t>
  </si>
  <si>
    <t>Representar por delegación a la Municipalidad</t>
  </si>
  <si>
    <t>Elaborar material publicitario</t>
  </si>
  <si>
    <t>Evaluación del personal de la MPJ</t>
  </si>
  <si>
    <t>Chocolatada navideña con los hijos de los trabajadores de la Municipalidad.</t>
  </si>
  <si>
    <t>Folletos</t>
  </si>
  <si>
    <t>Registro de formato SNIP 15</t>
  </si>
  <si>
    <t>Registro de formato SNIP 16</t>
  </si>
  <si>
    <t xml:space="preserve">Certificaciones presupuestales </t>
  </si>
  <si>
    <t>Capacitación</t>
  </si>
  <si>
    <t>Actualizar la normatividad municipal.</t>
  </si>
  <si>
    <t>Conversatorios con abogados de otras dependencias de la MPJ.</t>
  </si>
  <si>
    <t>Elaboración de estudios de suelos.</t>
  </si>
  <si>
    <t>documento</t>
  </si>
  <si>
    <t>Evaluacion de Tdr y/o PT</t>
  </si>
  <si>
    <t xml:space="preserve">Evaluacion del PIP </t>
  </si>
  <si>
    <t>Registro de formato SNIP 14</t>
  </si>
  <si>
    <t>Verificacion de Viabilidad</t>
  </si>
  <si>
    <t>Opiniones tecnicas y/o normativas</t>
  </si>
  <si>
    <t>Capacitaciones en SNIP</t>
  </si>
  <si>
    <t>Seguimiento a la inversion</t>
  </si>
  <si>
    <t>Cursos</t>
  </si>
  <si>
    <t>Actividad</t>
  </si>
  <si>
    <t>Pasantía</t>
  </si>
  <si>
    <t>Inspeccion ocular para inscripción de nuevos contribuyentes en el sistema.</t>
  </si>
  <si>
    <t>Distribución a los contribuyentes, de cuponeras de deuda de impuesto predial y arbitrios.</t>
  </si>
  <si>
    <t>Pasantia</t>
  </si>
  <si>
    <t>Controlar el nivel de rendimiento de la gestión de procesos que ejecuten las gerencias y oficinas.</t>
  </si>
  <si>
    <t>Emisión de resoluciones de la Gerencia Municipal.</t>
  </si>
  <si>
    <t>Planificación Estratégica y Modernización Municipal</t>
  </si>
  <si>
    <t>Unidad de Presupuesto y Cooperación Técnica</t>
  </si>
  <si>
    <t>Reunión</t>
  </si>
  <si>
    <t>División de Supervisión y Liquidación</t>
  </si>
  <si>
    <t>Elaborar informes de valorizaciones periódicas, calendario de avance de obras, informes técnicos, deductivos y adicionales de obras, ampliaciones de plazo y actas de recepción de obras.</t>
  </si>
  <si>
    <t>Inspeccionar que la calidad y cantidad de equipos , materiales e insumos que se utilicen en diferentes obras, estén de acuerdo con las especificaciones técnicas, autorizando su utilización.</t>
  </si>
  <si>
    <t>Revisar y/o procesar liquidaciones técnico contable de obras, memorias descriptivas valorizadas y planos de replanteo.</t>
  </si>
  <si>
    <t>Verificar y controlar la compatibilidad entre el expediente técnico y la ejecución de obra, como requisito para la recepción de las obras de parte de terceros..</t>
  </si>
  <si>
    <t>Dar conformidad a la recepción de las obras y dictaminar sobre el cumplimiento de los contratos y la liquidación de la ejecución y supervisión de las obras contratadas.</t>
  </si>
  <si>
    <t>Organizar y mantener actualizado el registro de las obras liquidadas y en ejecución.</t>
  </si>
  <si>
    <t>Transferir obras publicas finalizadas, al órgano competente en los casos que correspondan.</t>
  </si>
  <si>
    <t>Eventos de capacitación personal de la división de supervisión y liquidación.</t>
  </si>
  <si>
    <t>Transferencia financiera a través de CCI, abonos a través de carta orden electrónica</t>
  </si>
  <si>
    <t>Programación de los calendarios.</t>
  </si>
  <si>
    <t>Solución de problemas generados en el sistema SIAF (rechazo de expedientes de pago por tesoro Público)</t>
  </si>
  <si>
    <t>Formulación de proyectos de reingeniería.</t>
  </si>
  <si>
    <t>Supervisión y monitoreo de requerimientos y expedientes de contratación.</t>
  </si>
  <si>
    <t>Dictámenes Legales y proyectos de resolución.</t>
  </si>
  <si>
    <t>Elaboración modificación, supervisión y evaluación del PAC.</t>
  </si>
  <si>
    <t>Versión</t>
  </si>
  <si>
    <t>Elaboración de estudio de mercado, expediente de adquisición y contrataciones.</t>
  </si>
  <si>
    <t>Elaboración de inventario físico legal anual valorizado</t>
  </si>
  <si>
    <t>Registro y trámite documental vía red a servidor principal</t>
  </si>
  <si>
    <t>Capacitación personal OCI de acuerdo a los cursos programados por la CGR.</t>
  </si>
  <si>
    <t>PROGRAMACIÓN DE ACTIVDADES Y PROYECTOS POR OBJETIVOS ESTRATÉGICOS Y ESTRATEGIAS POR EJE DE DESARROLLO</t>
  </si>
  <si>
    <t>EJE DE DESARROLLO INSTITUCIONAL Y GOBERNABILIDAD</t>
  </si>
  <si>
    <t>Control previo y registro de los documentos que sustentan el gasto</t>
  </si>
  <si>
    <t>Analisis de las Cuentas y subcuentas contables</t>
  </si>
  <si>
    <t>accion</t>
  </si>
  <si>
    <t>Emision e impresión de libros contables</t>
  </si>
  <si>
    <t>Elaboracion de los Viaticos SIGA - SIAF hasta la fase de Devengado.</t>
  </si>
  <si>
    <t>Accion</t>
  </si>
  <si>
    <t>Custodia de los comprobantes de pagos de la municipalidad</t>
  </si>
  <si>
    <t>Emisiòn de Informes Legales para la alta direcciòn, asì como para las diferentes dependencias de la MPJ.</t>
  </si>
  <si>
    <t>Proyectar Resoluciones al Despacho de Alcaldìa.</t>
  </si>
  <si>
    <t>Revisiòn y conformidad de Contratos y Convenios.</t>
  </si>
  <si>
    <t>Participar en reuniones de gestiòn con la Alta Direcciòn y otras dependencias de la MPJ.</t>
  </si>
  <si>
    <t>Participar en reuniones de la Comisiòn Paritaria con el Gemio sindical de empleados.</t>
  </si>
  <si>
    <t>Participar en reuniones de la Comisiòn Paritaria con el Gemio sindical de obreros.</t>
  </si>
  <si>
    <t>Participaciòn en Sesiones de Concejo Municipal.</t>
  </si>
  <si>
    <t>Acciòn</t>
  </si>
  <si>
    <t>Consultas y coordinaciones con SERVIR, Contralorìa General de la Repùblica, OSCE, Tribunal Fiscal y otros.</t>
  </si>
  <si>
    <t>Defensa judicial de trabajadores empleados por acciones realizadas en el ejercicio de la funciòn pùblica.</t>
  </si>
  <si>
    <t>Inspeccion ocular para inscripción de predios de contribuyentes existentes en la base de datos del sistema.</t>
  </si>
  <si>
    <t>Inspección ocular para la actualización de datos de predios ya registrados en el sistema.</t>
  </si>
  <si>
    <t>Inspeccion ocular para determinación del Impuesto al Alcabala.</t>
  </si>
  <si>
    <t xml:space="preserve">Inspeccion a predios de cesantes y jubilados (Pensionistas) que solicitan el beneficio tributario de inafectación de Impuesto Predial. </t>
  </si>
  <si>
    <t>Cuponera</t>
  </si>
  <si>
    <t>Notificación de Resoluciones de Determinacion de Deuda de Impuesto Predial.</t>
  </si>
  <si>
    <t>Notificación de Resoluciones de Determinacion de Deuda de Impuesto Alcabala.</t>
  </si>
  <si>
    <t>Formulación de expedientes para Ejecucion Coactiva.</t>
  </si>
  <si>
    <t xml:space="preserve">Taller de Capacitacion en Determinación del área construida, antigüedad de la construcción, asignación de categorías y características constructivas, valorización de obras complementarias, entre otros.
</t>
  </si>
  <si>
    <t>Curso de actualización en Tributación Municipal y Cobranza Pre-Coactiva.</t>
  </si>
  <si>
    <t>Elaboración de folletos con información referente a los diversos impuestos municipales.</t>
  </si>
  <si>
    <t>Campaña publicitaria en medios masivos de información tributaria municipal.</t>
  </si>
  <si>
    <t>Res. de Determin.</t>
  </si>
  <si>
    <t>DIRECCION DE DESARROLLO URBANO Y RURAL</t>
  </si>
  <si>
    <t>revisión de expedientes de emisión de certificaciones, de constancias, de visación de planos, de resoluciones de libre disponibilidad, cambio de uso, subdivision de lote, rectificacion de areas, inscripcion de predios, habilitaciones urbanas, apertura de calles; emitidos y evaluados por la dduc.</t>
  </si>
  <si>
    <t>revisión de expedientes de licencias de construccion, constancias de construccion, conformidades de obra , rotura de pavimento, autorizaciones varias, resoluciones directorales sobre aplicación de sanciones, de paralizaciones y de desalojo, notificaciones, actas de infraccion; emitidos y evaluados por la dicu-lc.</t>
  </si>
  <si>
    <t>revisión de expedientes de resoluciones directorales sobre aplicación de sanciones por infracciones al rnt, autorizacion y renovacion de permisos de operatividad, de exoneracion de pagos, ampliacion de rutas; asi como de proyectos de señalizacion, iluminacion y semaforizacion de calles; emitidos y evaluados por la dtv.</t>
  </si>
  <si>
    <t>supervisiones e inspecciones técnicas de campo para la evaluacion respectiva de los expedientes derivados a esta dirección y determinar su proceder.</t>
  </si>
  <si>
    <t>capacitación constante a personal técnico y administrativo de la didur y sus respectivas divisiones (dicu-lc, dduc y dtv) en rubros de su competencia.</t>
  </si>
  <si>
    <t>saneamiento físico - legal de predios urbanos solicitados por los administrados via prescripcion adquisitiva de dominio individual o colectiva, según sea el caso.</t>
  </si>
  <si>
    <t>distribucion de documentacion, notificaciones y resoluciones directorales; así como la ejecución de actos administrativos avalados por actos resolutivos.</t>
  </si>
  <si>
    <t>promocion y fomento de las leyes, normativas y disposiciones vigentes que rigen a la municipalidad provincial de jaén en rubros de nuestra competencia.</t>
  </si>
  <si>
    <t>Examen Especial al Programa del Vaso de Leche año 2014</t>
  </si>
  <si>
    <t>acción de control</t>
  </si>
  <si>
    <t>Examen Especial Servicio de Limpieza Pública y Seguridad Ciudadana año 2014</t>
  </si>
  <si>
    <t xml:space="preserve">Examen Especial Proceso de Adquisiciones de Bienes y Contratación de Servicios en Obras año 2014  </t>
  </si>
  <si>
    <t>acción  de control</t>
  </si>
  <si>
    <t>Informe de Seguimiento de Medidas Correctivas</t>
  </si>
  <si>
    <t>Actividad de control</t>
  </si>
  <si>
    <t>Informe de Medidas de Austeridad</t>
  </si>
  <si>
    <t>Evaluación de Denuncias</t>
  </si>
  <si>
    <t>Evaluación Selectiva de Presupuestos Adicionales de Obra que no superen el monto requerido para la opinión previa de la CGR.</t>
  </si>
  <si>
    <t>Informe Anual para el Concejo Municipal</t>
  </si>
  <si>
    <t>Participación en Comisión de Cautela</t>
  </si>
  <si>
    <t>Revisión de la Estructura del Control Interno</t>
  </si>
  <si>
    <t>Visita a los Programas de Complementación Alimentaria - PCA</t>
  </si>
  <si>
    <t>Verificar Cumplimiento de normativa expresa: Ley de Transferencia y acceso a la información Pública</t>
  </si>
  <si>
    <t>Verificar el Cumplimiento de la normativa relacionada al TUPA y a la Ley del Silencio Administrativo</t>
  </si>
  <si>
    <t>Gestión Adnministrativa de la Oficina del Órgano de Control Institucional</t>
  </si>
  <si>
    <t>Veeduría adquisión de bienes - Obras</t>
  </si>
  <si>
    <t>Veeduría Adquisición de Servicios - Obras</t>
  </si>
  <si>
    <t>Veeduría Ejecuci+ón de Obras</t>
  </si>
  <si>
    <t>Atención de encargos de la contraloría General</t>
  </si>
  <si>
    <t>Adquisicion de Bienes y Servicios</t>
  </si>
  <si>
    <t xml:space="preserve">Bienes Servicios  </t>
  </si>
  <si>
    <t>Evaluar y adecuar periódicamente los sistemas y equipos informáticos</t>
  </si>
  <si>
    <t>Capacitación en Tecnologías de Información y de telecomunicaciones al personal de la UIS</t>
  </si>
  <si>
    <t>Adquisición de Servidores</t>
  </si>
  <si>
    <t>Mantenimiento Preventivo y correctivo de equipos de cómputo y servidores</t>
  </si>
  <si>
    <t>Coordinacion con Alcaldes centros poblados.</t>
  </si>
  <si>
    <t>Reuniones, mesa de trabajo y visitas a actores estrategicos.</t>
  </si>
  <si>
    <t>Reunion</t>
  </si>
  <si>
    <t>Salidas para monitorear los apoyos comunales para su buen uso.</t>
  </si>
  <si>
    <t>Taller de sensibilizacion de seguridad ciudadana con las juntas vecinales.</t>
  </si>
  <si>
    <t>Taller de sensibilizacion y lanzamiento de programas (barrio limpio, etc.).</t>
  </si>
  <si>
    <t>Taller de capacitacion sobre el rol de las juntas vecinales, organizacion y funciones.</t>
  </si>
  <si>
    <t>Taller de sensibilizacion en temas ambientales con las juntas vecinales.</t>
  </si>
  <si>
    <t>Taller de sensibilizacion en temas de seguridad vial con I.E. y las juntas vecinales.</t>
  </si>
  <si>
    <t>Practicas ciudadanas en temas de seguridad ciudadana.</t>
  </si>
  <si>
    <t>Pract. Ciud.</t>
  </si>
  <si>
    <t>Practicas ciudadanas en temas ambientales.</t>
  </si>
  <si>
    <t>Practicas ciudadanas en seguridad vial.</t>
  </si>
  <si>
    <t>Practicas ciudadanas en temas de genero.</t>
  </si>
  <si>
    <t>Practicas ciudadanas barrio limpio.</t>
  </si>
  <si>
    <t>Fomentar la creacion de comites de gestion</t>
  </si>
  <si>
    <t>Inauguracion de obras publicas.</t>
  </si>
  <si>
    <t>Coordinacion y apoyo a las diferentes organizaciones sociales de base.</t>
  </si>
  <si>
    <t>Curso de capacitacion en manejo de programas y gestion publica al personal que labora en la division</t>
  </si>
  <si>
    <t>Juramentacion de juntas vecinales.</t>
  </si>
  <si>
    <t>Visita a territorios vecinales para diagnosticos de problemas y priorización de acciones.</t>
  </si>
  <si>
    <t>Fortalecimiento de capacidades de los Alcaldes delegados de los Centros poblados de la Provincia de Jaén.</t>
  </si>
  <si>
    <t>Emisión de la declaración jurada mecanizada del impuesto predial y arbitrios municipales.</t>
  </si>
  <si>
    <t>Realización de gestión de cobranza a principales contribuyentes.</t>
  </si>
  <si>
    <t>Elaboración de trípticos informativos</t>
  </si>
  <si>
    <t>Difusión de temas de tributación minicipal en medios de comunicación masivos .</t>
  </si>
  <si>
    <t>Pauta publicitaria</t>
  </si>
  <si>
    <t>Capacitación in house al personal del Area de Rentas</t>
  </si>
  <si>
    <t>Curso Taller</t>
  </si>
  <si>
    <t>Realización de pasantías al personal del Area de Rentas.</t>
  </si>
  <si>
    <t xml:space="preserve">Realización de amnistía tributaria para el descuento en los intereses. </t>
  </si>
  <si>
    <t>Ordenanza Municipal</t>
  </si>
  <si>
    <t xml:space="preserve">Realización de amnistía tributaria para el descuento en los arbitrios. </t>
  </si>
  <si>
    <t>Informar a la Alta Dirección sobre los avances de la recaudación.</t>
  </si>
  <si>
    <t>Evaluación de capacidades al personal de la Unidad de Fiscalización.</t>
  </si>
  <si>
    <t>Examen Escrito</t>
  </si>
  <si>
    <t>a).  Contratados Eventuales  CAS</t>
  </si>
  <si>
    <t xml:space="preserve">b).  Contratación por Locación de Servicios </t>
  </si>
  <si>
    <t>INGRESO AL REGISTRO SISTEMA  SIGMUT</t>
  </si>
  <si>
    <t>1.  Impuesto Predial</t>
  </si>
  <si>
    <t>Atencion</t>
  </si>
  <si>
    <t>2.  Impuesto Alcabala</t>
  </si>
  <si>
    <t>3.  Impuesto  Vehicular</t>
  </si>
  <si>
    <t>4.  Carné Salud</t>
  </si>
  <si>
    <t xml:space="preserve">CONTROL FISICO ESPECIES VALORADAS -ATENCION AL PUBLICO </t>
  </si>
  <si>
    <t xml:space="preserve">1. Partida de Nacimiento Original </t>
  </si>
  <si>
    <t>3.-Partida Defunción Original</t>
  </si>
  <si>
    <t>5. Formato Rectificación Administrativa ( gratuito )</t>
  </si>
  <si>
    <t>6. Formato Inscripción Niño Adolescente (gratuito )</t>
  </si>
  <si>
    <t>7.Fomato Inscripción Adultos  ( gratuito )</t>
  </si>
  <si>
    <t xml:space="preserve">8. Formato Declaración Jurada Espectáculos Local </t>
  </si>
  <si>
    <t>10.Formato Declaración Jurada Espectáculos Nacional</t>
  </si>
  <si>
    <t>11.Formato Declaración Jurada Espectáculos Internacionales</t>
  </si>
  <si>
    <t>12.Formato FUT  (gratuito ) Block x 50</t>
  </si>
  <si>
    <t xml:space="preserve">13.Papeletas de Infracción Tránsito (gratuito)-Block x50 </t>
  </si>
  <si>
    <t>14.Papeletas Orden de Salida Vehiculos (gratuito)-Block x50</t>
  </si>
  <si>
    <t xml:space="preserve">15.Papeletas de Internamiento Vehicular (gratuito)-Block x50 </t>
  </si>
  <si>
    <t>17.Talonarios Camal X 100 recibos c/u  a S/.12.50</t>
  </si>
  <si>
    <t>18.Talonarios Camal X100 recibos c/u  a  S/. 2.50</t>
  </si>
  <si>
    <t>19.Talonarios Camal X100 recibos c/u  a S/. 1.00</t>
  </si>
  <si>
    <t>20.Talonarios Camal X100 recibos c/u  a  S/. 3.00</t>
  </si>
  <si>
    <t>21.Talonarios Camal X100 recibos c/u  a  S/.6.00</t>
  </si>
  <si>
    <t>22.Talonario Camal x100 recibos c/u a S/.4.00</t>
  </si>
  <si>
    <t>23.Talonarios Cobranza Ambulatorio X100  recibos c/u a S/.1.00</t>
  </si>
  <si>
    <t xml:space="preserve">25.Talonario, J. Botanico X 100 recibos c/u  a  S/. 0.50 </t>
  </si>
  <si>
    <t>26.Blocks Tiket Libre Infracción  X 100 c/u a S/. 2.00</t>
  </si>
  <si>
    <t>documentos</t>
  </si>
  <si>
    <t>2.Impuesto Alcabala</t>
  </si>
  <si>
    <t>3.Impuesto Vehicular</t>
  </si>
  <si>
    <t>Giro Razonable y eficiente de Cheques según Sistema SIAF de los expedientes debidamente saneados.</t>
  </si>
  <si>
    <t>Efectuar  transferencias  financieras a Provias, Beneficencia, Mindes, centro poblado  y otras según convenio suscrito.</t>
  </si>
  <si>
    <t>Implementar la division de maquinaria y equipo con la adquisicion de equipos para realizar el parchado de llantas, lavado y engrase de las unidades.</t>
  </si>
  <si>
    <t>Reparación de sistema de rodamiento.</t>
  </si>
  <si>
    <t>Cambios de neumáticos de la maquinaria pesada y camionetas.</t>
  </si>
  <si>
    <t>Reparación general de motores para maquinaria pesada y camionetas.</t>
  </si>
  <si>
    <t>Reparación de cajas de cambio mecánicas.</t>
  </si>
  <si>
    <t>Reparación general y preventivo del sistema eléctrico.</t>
  </si>
  <si>
    <t>Capacitación a los choferes, técnicos mecánicos y operadores de maquinaria.</t>
  </si>
  <si>
    <t>Realizar operaciones con las diferentes unidades de acuerdo a los requerimientos del usuario.</t>
  </si>
  <si>
    <t>Implementar la oficina de taller de mecánica con la adquisición de herramientas y equipos.</t>
  </si>
  <si>
    <t>implementar la oficina administrativa con la adquisición de muebles ,enseres y equipo de computo</t>
  </si>
  <si>
    <t>control</t>
  </si>
  <si>
    <t>Efectuar</t>
  </si>
  <si>
    <t xml:space="preserve">Elaboracion de planillas de remuneraciones de personal (Nombrado, Contratado y Cesante) </t>
  </si>
  <si>
    <t xml:space="preserve">Elaboración de planillas de contratados bajo el regimen CAS. </t>
  </si>
  <si>
    <t>Elaboracion de planillas de Obreros D. Leg. 728 (Seg. Ciudadana, Policia Municipal, Parques y Jardines, Guardianes y Limpieza Pública)</t>
  </si>
  <si>
    <t>Elaboracion de planillas de repuestos Judiciales: CAS por Reposición, Locación de Servicios, Comisionistas, Obreros D. Leg 728.</t>
  </si>
  <si>
    <t xml:space="preserve">Elaboración de PDT, Reportes Nombrados, CAS, Contratados D.Leg 728, Pensionistas, Rta 5ta Cat.,  Dietas, ONP, Essalud 9%, Essalud 4%, SCTR, Essalud Vida, Aportes Previsionales AFP Horizonte, Integra, Prima y  Profuturo. </t>
  </si>
  <si>
    <t xml:space="preserve">celebracion por el Dia Internacional de la Mujer </t>
  </si>
  <si>
    <t xml:space="preserve">Celebracion por el Dia Internacional del Trabajo </t>
  </si>
  <si>
    <t xml:space="preserve"> celebracion por el Dia de la Madre</t>
  </si>
  <si>
    <t>celebracion por el Dia del Padre</t>
  </si>
  <si>
    <t>Homenaje por el Dia del Trabajador Municipal</t>
  </si>
  <si>
    <t xml:space="preserve">Visitas </t>
  </si>
  <si>
    <t>Talleres</t>
  </si>
  <si>
    <t>Contestar demandas</t>
  </si>
  <si>
    <t>Formular Tachas y Oposición</t>
  </si>
  <si>
    <t>Deducir Excepciones</t>
  </si>
  <si>
    <t>Interponer recurso de Reposición</t>
  </si>
  <si>
    <t>Interponer recurso Apelación</t>
  </si>
  <si>
    <t>Interponer recurso Casación</t>
  </si>
  <si>
    <t>Interponer recurso de Queja</t>
  </si>
  <si>
    <t>Formular Nulidades</t>
  </si>
  <si>
    <t>Formular Observación</t>
  </si>
  <si>
    <t>Intervenir en Juicios Orales</t>
  </si>
  <si>
    <t>Diligencia</t>
  </si>
  <si>
    <t>Intervenir en Vista de la causa (Civil)</t>
  </si>
  <si>
    <t>Intervenir en Vista de causa (Laboral)</t>
  </si>
  <si>
    <t>Interponer Denuncias penales</t>
  </si>
  <si>
    <t>Solicita Aplicación Principio de Oportunidad</t>
  </si>
  <si>
    <t>Interviene Diligencia Principio de Oportunidad</t>
  </si>
  <si>
    <t>Sol. Constitución de Actor Civil</t>
  </si>
  <si>
    <t>Interviene Diversas Audiencias Penales</t>
  </si>
  <si>
    <t>Asistir a Audiencias: Única, Pruebas</t>
  </si>
  <si>
    <t>Realizar Conciliación Laboral</t>
  </si>
  <si>
    <t>Solicitar Conciliación Extrajudicial</t>
  </si>
  <si>
    <t>Realiza transacciones extrajudiciales</t>
  </si>
  <si>
    <t>Realiza trámite en la Policía Nacional</t>
  </si>
  <si>
    <t>Realiza Informes a otras Áreas de la Municipalidad</t>
  </si>
  <si>
    <t>Realiza coordinación con Beneficencia Pública</t>
  </si>
  <si>
    <t>Realiza coordinación:Institución Públicas y Privadas</t>
  </si>
  <si>
    <t>Realiza trámites en SUNARP</t>
  </si>
  <si>
    <t>Realiza trámites en RENIEC</t>
  </si>
  <si>
    <t>Realiza trámites en SUNAT</t>
  </si>
  <si>
    <t>Realiza trámites en Zona de Trabajo</t>
  </si>
  <si>
    <t>Expedita fotocopiado Expedientes P.J.</t>
  </si>
  <si>
    <t>Automatización en Trámite Documentario y Archivo Informático</t>
  </si>
  <si>
    <t>Implementación con internet y telefonía fija al Archivo Central</t>
  </si>
  <si>
    <t>Proyecto de ampliación y remodelación del Archivo Central</t>
  </si>
  <si>
    <t>Instalación soporte técnico de copia de seguridad información</t>
  </si>
  <si>
    <t>Convocar a Ruedas de Prensa y conferencias</t>
  </si>
  <si>
    <t>Notas informativas a medios de comunicación</t>
  </si>
  <si>
    <t>Elaborar el boletín Informativo Municipal</t>
  </si>
  <si>
    <t>Publicar en pagina Web Notas Periodisticas</t>
  </si>
  <si>
    <t>Mantener comunicación interna y externa permanente</t>
  </si>
  <si>
    <t>Actualizar periodico mural</t>
  </si>
  <si>
    <t>Elaborar Publireportajes</t>
  </si>
  <si>
    <t>Organizar y conducir ceremonias oficiales y de aniversario</t>
  </si>
  <si>
    <t>Preparación de reconocimientos, distinciones, homenajes</t>
  </si>
  <si>
    <t>Realizar visitas guiadas a obras y servicios</t>
  </si>
  <si>
    <t>Implemetar archivo fotográfico y visual</t>
  </si>
  <si>
    <t>Campaña de Salud - Publicidad Radial</t>
  </si>
  <si>
    <t>Campaña de Transportes - Publicidad Radial</t>
  </si>
  <si>
    <t>Campaña de Servicios Públicos - Publicidad Radial</t>
  </si>
  <si>
    <t>Campaña de Sensibilización - Publicidad radial</t>
  </si>
  <si>
    <t>Comunicados y convocatorias - Publicidad Radial</t>
  </si>
  <si>
    <t>Publicacion de Ordenzas  - Public. Radial</t>
  </si>
  <si>
    <t>Publicaciones de Resoluciones y Decreto - Public. Radial</t>
  </si>
  <si>
    <t>Comunicados, convocatorias, licitaciones y avisos - Public. TV</t>
  </si>
  <si>
    <t>Publicacion de resoluciones y decretos en prensa</t>
  </si>
  <si>
    <t>Ordenanzas - Publicacion en prensa escrita</t>
  </si>
  <si>
    <t>Publireportajes - publicación en prensa escrita</t>
  </si>
  <si>
    <t>Revista Municipal</t>
  </si>
  <si>
    <t>Tripicos</t>
  </si>
  <si>
    <t>Capacitación a personal</t>
  </si>
  <si>
    <t>Contratar hora de televisión</t>
  </si>
  <si>
    <t>Adquisición de equipos audiovisuales</t>
  </si>
  <si>
    <t>Apoyo a sesiones de concejo local y descentralizadas</t>
  </si>
  <si>
    <t>Programacion de actividades diversas</t>
  </si>
  <si>
    <t>Declaracion de Viavilidad</t>
  </si>
  <si>
    <t>cumplimiento de saneamiento físico legal de muebles e inmuebles.</t>
  </si>
  <si>
    <t>Elaboracion de inventarios fisicos</t>
  </si>
  <si>
    <t>Proyecto de Resoluciones de altas y bajas de Bienes Patrimoniales.</t>
  </si>
  <si>
    <t>Administracion monitoreo, evaluación, supervisión y control de bienes patrimoniales.</t>
  </si>
  <si>
    <t>acciones</t>
  </si>
  <si>
    <t>Formulacion de proyectos de directivas para la administracion y contro de bienes patrimoniales</t>
  </si>
  <si>
    <t>Seguimiento a plazos de cntratos y funcionamiento control, supervisión de los bienes patrimoneales.</t>
  </si>
  <si>
    <t>contratos</t>
  </si>
  <si>
    <t>Verificacion y realizacion del inventario de los materiales de oficina, limpieza y otros.</t>
  </si>
  <si>
    <t>Recepcion y verificacion de los diferentes materiales de construcción de los diferentes almacenes de obra ejecutados por la M.P.J.</t>
  </si>
  <si>
    <t>Ingresar ordenes de compra al SIGA y mantener actualizado con las nuevas versiones.</t>
  </si>
  <si>
    <t>Entrega de bienes y materiales a las diferentes oficinas de la M.P.J.</t>
  </si>
  <si>
    <t>Inventario</t>
  </si>
  <si>
    <t>Pecosa</t>
  </si>
  <si>
    <t>Monitoreo, evaluación y fiscalización del cumplimiento de obras programadas.</t>
  </si>
  <si>
    <t>Reuniones de trabajo con los profesionales encargados de la Residencia y Supervisores de Obras.</t>
  </si>
  <si>
    <t>Monitoreo, Control de Proyecto y Evaluación de Proyectos de Inversión Pública.</t>
  </si>
  <si>
    <t>Apoyo técnico en la identificación y definición de Proyectos de Inversión Pública (PIP).</t>
  </si>
  <si>
    <t>Regular, planear, organizar, dirigir, controlar y ejecutar obras de infraestructura pública por la modalidad de Administración Directa necesaria para el desarrollo de la Provincia de Jaén.</t>
  </si>
  <si>
    <t>Presupuesto Mantenimiento de infraestructura construida</t>
  </si>
  <si>
    <t xml:space="preserve">Monitoreo y Evaluación del comportamiento de obras en la post-construcción, Costos de Operación y Mantenimiento. </t>
  </si>
  <si>
    <t>unidad</t>
  </si>
  <si>
    <t xml:space="preserve">Conducción del Proceso de Presupuesto Participativo con enfoque de resultados </t>
  </si>
  <si>
    <t xml:space="preserve">monitoreo y evaluación del Plan de Desarrollo Concertado, Jaén al 2021 </t>
  </si>
  <si>
    <t>elaboracionl del Plan Estrategico Institucional 2015 - 2018.</t>
  </si>
  <si>
    <t xml:space="preserve">Coordinacion de la programacion multianual de inversion publica </t>
  </si>
  <si>
    <t xml:space="preserve">Proponer la capacitacion permanente de los servidores de la Oficina, para  lograr la calidad  y eficiencia. </t>
  </si>
  <si>
    <t>Elevar a la Alta Dirección el proyecto de la Formulacion del Presuesto con enfoque de resultados  para el año 2016</t>
  </si>
  <si>
    <t>Evaluación de Actividades, con enfoque de resultados .</t>
  </si>
  <si>
    <t>Asesrar a la alta dirección.</t>
  </si>
  <si>
    <t xml:space="preserve"> Revision, actualización y elaboración  de Documentos de Gestión .</t>
  </si>
  <si>
    <t>Evaluación del Plan Operativo Institucional 2015</t>
  </si>
  <si>
    <t>Elaboración del Plan Operativo Institucional 2016</t>
  </si>
  <si>
    <t xml:space="preserve">participar en eventos de capacitación </t>
  </si>
  <si>
    <t>capacitacion</t>
  </si>
  <si>
    <t>Procesamiento de información presupuestal módulo SIAF/GL</t>
  </si>
  <si>
    <t>Evaluación Presupuestal año 2014 y primer semestre 2015</t>
  </si>
  <si>
    <t xml:space="preserve">Evaluacion </t>
  </si>
  <si>
    <t>Conciliación del marco legal de presupuesto institucional año 2014 y primer semestre 2015</t>
  </si>
  <si>
    <t>Consolidación de documentos de pliegos distritales</t>
  </si>
  <si>
    <t>Programación y formulación del presupuesto institucional año 2016 (Anteproyecto, proyecto y PIA)</t>
  </si>
  <si>
    <t xml:space="preserve">Accion </t>
  </si>
  <si>
    <t>Modificaciones presupuestales  del año 2015</t>
  </si>
  <si>
    <t>Ampliaciones y distribucion del PCA</t>
  </si>
  <si>
    <t xml:space="preserve">Efectuar incorporaciones via crédito suplementario o modificaciones presupuestales del ejercicio fiscal vigente </t>
  </si>
  <si>
    <t>Participacion en el Desarrollo del proceso del presupuesto participativo 2014</t>
  </si>
  <si>
    <t xml:space="preserve">Talleres </t>
  </si>
  <si>
    <t>Capacitacion</t>
  </si>
  <si>
    <t>Revisión y elaboraciuon de informes de convenios de cooperación técnica</t>
  </si>
  <si>
    <t>Elaboracion, revsion y evaluación del plan de igualdad de oportunidades y equidad de genero.</t>
  </si>
  <si>
    <t xml:space="preserve">Proyecto </t>
  </si>
  <si>
    <t>Participar en el monitoreo del plan de  Desarrollo Concertado jaen al 2021</t>
  </si>
  <si>
    <t xml:space="preserve">proceso </t>
  </si>
  <si>
    <t>Planear, Organizar, Dirigir, coordinar, supervisar y controlar las actividades de los organos internos a su cargo en concordancias con las politicas de gestión establecidas en el Plan Operativo Institucional y las disposiciones impartidas por los organos de gobierno.</t>
  </si>
  <si>
    <t>Evaluar la ejecución de los planes  Municipales, la medición del desempeño de los recursos invertidos y las acciones destinadas a cumplir con los objetivos y metas de la Municipalidad, a traves de reuniones con los gerentes y jefes de Oficina.</t>
  </si>
  <si>
    <t>Planificar, Organizar, dirigir y controlar las funciones de la administración y los servicios municipales.</t>
  </si>
  <si>
    <t>Evaluar la ejecucion  de los planes Municipales, la medición del desempeño de los recursos invertidos y las acciones destinadas a cumplir con los objetivos y metas de la Municipalidad.</t>
  </si>
  <si>
    <t>Ejecutar el seguimiento y cumplimiento de los acuerdos y ordenanzas del Concejo Municipal.</t>
  </si>
  <si>
    <t>Proponer al Alcalde, proyectos de Ordenanzas y Acuerdos.</t>
  </si>
  <si>
    <t>Informar mensualmente a la Alcaldia el desarrollo de los proyectos, programas y actividades a su cargo.</t>
  </si>
  <si>
    <t>Aprobar el Plan Anual de adquisiciones en coordinación con los gerentes y jefes de Oficinas.</t>
  </si>
  <si>
    <t>proponer al Alcalde, los Instrumentos de gestion de la Municipalidad.</t>
  </si>
  <si>
    <t>Supervisar y controlar la recaudacion de los ingresos y egresos Municipales, conforme a la normativa vigente.</t>
  </si>
  <si>
    <t>Supervisar y controlar las funciones, facultades y atribuciones delegadas y desconcertadas en unidades organicas dependientes.</t>
  </si>
  <si>
    <t>Canalizar reclamos y consultas de acción inmediata, provenientes de los contribuyentes y vecinos, disponiendo la intervención de las unidades organicas compeetentes hasta la culminación del proceso.</t>
  </si>
  <si>
    <t>Administrar el sistema de gestion Documentaria en el ambito de su competencia  conforme a la normatividad vigente.</t>
  </si>
  <si>
    <t>Representar a la Municipalidad en actividades técnico normativas por delegación del Alcalde, dando cuenta de las Gestiones realizadas.</t>
  </si>
  <si>
    <t>Desarrollar reuniones de  coordinacion técnicas con los responsables de cada unidad organica, tendiendo a establecer alternativas de solución a los diversos problemas institucionales.</t>
  </si>
  <si>
    <t>Emision de disposiciones sobre cumplimiento de recomendaciones de las acciones de control  y de las normas generales y municipales.</t>
  </si>
  <si>
    <t>Velar por el cumplimiento de todas la Directivas vigentes en la Municipalidad.</t>
  </si>
  <si>
    <t xml:space="preserve">Registro de cartas fianzas y valores en registro auxiliar </t>
  </si>
  <si>
    <t xml:space="preserve">Regristro </t>
  </si>
  <si>
    <t>EVALUACION DE LAS  ACTIVDADES Y PROYECTOS POR OBJETIVOS ESTRATÉGICOS Y ESTRATEGIAS POR EJE DE DESARROLLO</t>
  </si>
  <si>
    <t xml:space="preserve"> </t>
  </si>
  <si>
    <t>Conducir el proceso de actualizacion de los instrumentos  de gestion Municipal. (ROF, MOF, TUPA,MAPRE CAP, PAP etc.)</t>
  </si>
  <si>
    <t>Evaluación Presupuestal año 2015 y primer semestre 2016</t>
  </si>
  <si>
    <t>Conciliación del marco legal de presupuesto institucional año 2015 y primer semestre 2015</t>
  </si>
  <si>
    <t>Modificaciones presupuestales  del año 2016</t>
  </si>
  <si>
    <t>Elaborar y proponer  proyectos de  Directivas relacionados a la organización Municipal:  Reglamentos, directivas  sobre ejecucion del gasto y otros</t>
  </si>
  <si>
    <t>Realizar el Control de Proyecto de las obras programadas a ejecutar en el año 2016.</t>
  </si>
  <si>
    <t>Participacion en el Desarrollo del proceso del presupuesto participativo para el año 2017</t>
  </si>
  <si>
    <t xml:space="preserve">Difusion del Plan de Desarrollo urbano de nuestra ciudad </t>
  </si>
  <si>
    <t>Evaluacion y consolidacion final del POI 2016</t>
  </si>
  <si>
    <t>elaboración de la memoria anual 2015</t>
  </si>
  <si>
    <t>Registrar las compras y ventas Mensuales -Declarar COA/PLE/DAOT</t>
  </si>
  <si>
    <t xml:space="preserve">Implementacion de mejoras en la infraestructura tecnológica (equipos ded redes y telecomunicadciones) </t>
  </si>
  <si>
    <t xml:space="preserve"> Implementación de Sistema  (Sistema Coativo, Sistema de Archivo General, Sistema de  Legajo y Escalafón</t>
  </si>
  <si>
    <t xml:space="preserve">Renovacion de Nombre de Dominio y Hosting para la pagina wed www. Munijaen.gob.pe </t>
  </si>
  <si>
    <t>Soporte y capacitacion a usuarios de los Sistemas implentados en la MPJ</t>
  </si>
  <si>
    <t>Recargas de Toner's</t>
  </si>
  <si>
    <t xml:space="preserve">Desarrollo del Sistema Web para tramite en linea </t>
  </si>
  <si>
    <t>Compra de Antivirus (Licencia Anual)</t>
  </si>
  <si>
    <t xml:space="preserve">Combustible para el pool de Maquinaria </t>
  </si>
  <si>
    <t xml:space="preserve">Mantenimiento Preventivo de la Maquinaria y vehiculos livianos </t>
  </si>
  <si>
    <t xml:space="preserve">Mantenimiento correctivo de la Maquinaria y Vehiculos livianos </t>
  </si>
  <si>
    <t xml:space="preserve">Equipamiento de la Division de Maquinaria y Equipos </t>
  </si>
  <si>
    <t xml:space="preserve">Capacitacion y entrenamiento de profesionales y tecnicos </t>
  </si>
  <si>
    <t xml:space="preserve">Repotenciacion con equpos nuevos del pool </t>
  </si>
  <si>
    <t xml:space="preserve">talleres de capacitacion a propietarios y personal que brinda servicios de salud y que manipulan y expenden alimentos. </t>
  </si>
  <si>
    <t xml:space="preserve">Realizar visitas de campo para evaluar el cumplimiento y desarrollo de actividades programadas por la Division </t>
  </si>
  <si>
    <t xml:space="preserve">Reuniones de trabajo  y evaluacion permanente con divisiones </t>
  </si>
  <si>
    <t>Organizar y dirigir los programas y servicios de proteccion social y lucha contra la desnutricion infantil transferidos del Ministeriio de la Mujer y Desarrollo Social MINDES a la MPJ.</t>
  </si>
  <si>
    <t xml:space="preserve">Reunion de coordinacion y concertacion con Instituciones publicas y Privadas que trabajan en la promocion y Defensa de los Derechos Humanos y de la Salud. </t>
  </si>
  <si>
    <t xml:space="preserve">Actividades preventivo promocionales en la lucha contra el dengue y chikunguya </t>
  </si>
  <si>
    <t xml:space="preserve">Elaboracion y desarrollo de Proyectos en salud Publica </t>
  </si>
  <si>
    <t xml:space="preserve">coordinar con Municipalidades Distritales, la promocion Concertada de los  Programas sociales y la implementacion de los servicios de protecccion Social, DEMUNA OMAPED, pension 65, becas 18 </t>
  </si>
  <si>
    <t xml:space="preserve">Conmerar el Dia Internacional de la Mujer </t>
  </si>
  <si>
    <t xml:space="preserve">Coordinacion Intersectorial para prevencion de enfermedades, promocion de la salud, Sistema Integral de servicios de la salud, Saneamiento basico, Educacion, Sanitaria, Vigilancia de seguridad e higiene alimentaria y Sanitaria Campaña de salud. </t>
  </si>
  <si>
    <t xml:space="preserve">Elaboracion de Proyectos para Creacion de Asilo y Ancianos y albergue de niños </t>
  </si>
  <si>
    <t xml:space="preserve">Cursos, pasantias y diplomados para responsables de divisiones y/o oficinas </t>
  </si>
  <si>
    <t xml:space="preserve">Conmemorar el Dia Internacional de la Mujer rural </t>
  </si>
  <si>
    <t xml:space="preserve">Homenaje por el dia de la Madre. </t>
  </si>
  <si>
    <t>talleres</t>
  </si>
  <si>
    <t>Acccion</t>
  </si>
  <si>
    <t>Participar en el monitoreo del plan de  Desarrollo Concertado Jaèn al 2021</t>
  </si>
  <si>
    <t>Elaborar y proponer  proyectos de  Directivas relacionados al presupuesto  y la organización Municipal:  Reglamentos, directivas y otros</t>
  </si>
  <si>
    <t>Participar en el proceso de formulacion y/o actualizacion del PEI</t>
  </si>
  <si>
    <t xml:space="preserve">Registro y control previo y posterior y de los ingresos percibidos </t>
  </si>
  <si>
    <t xml:space="preserve">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</si>
</sst>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S/.&quot;\ * #,##0.00_ ;_ &quot;S/.&quot;\ * \-#,##0.00_ ;_ &quot;S/.&quot;\ * &quot;-&quot;??_ ;_ @_ "/>
    <numFmt numFmtId="43" formatCode="_ * #,##0.00_ ;_ * \-#,##0.00_ ;_ * &quot;-&quot;??_ ;_ @_ "/>
    <numFmt numFmtId="164" formatCode="_(* #,##0.00_);_(* \(#,##0.00\);_(* &quot;-&quot;??_);_(@_)"/>
    <numFmt numFmtId="165" formatCode="#,##0.00_ ;\-#,##0.00\ "/>
  </numFmts>
  <fonts count="29" x14ac:knownFonts="1">
    <font>
      <sz val="11"/>
      <color theme="1"/>
      <name val="Calibri"/>
      <family val="2"/>
      <scheme val="minor"/>
    </font>
    <font>
      <sz val="11"/>
      <color rgb="FF006100"/>
      <name val="Calibri"/>
      <family val="2"/>
      <scheme val="minor"/>
    </font>
    <font>
      <sz val="10"/>
      <name val="Arial"/>
      <family val="2"/>
    </font>
    <font>
      <b/>
      <sz val="8"/>
      <name val="Arial"/>
      <family val="2"/>
    </font>
    <font>
      <sz val="8"/>
      <name val="Arial"/>
      <family val="2"/>
    </font>
    <font>
      <sz val="11"/>
      <color theme="1"/>
      <name val="Calibri"/>
      <family val="2"/>
      <scheme val="minor"/>
    </font>
    <font>
      <sz val="8"/>
      <color theme="1"/>
      <name val="Arial"/>
      <family val="2"/>
    </font>
    <font>
      <sz val="11"/>
      <color rgb="FFFF0000"/>
      <name val="Calibri"/>
      <family val="2"/>
      <scheme val="minor"/>
    </font>
    <font>
      <sz val="11"/>
      <color rgb="FF0070C0"/>
      <name val="Calibri"/>
      <family val="2"/>
      <scheme val="minor"/>
    </font>
    <font>
      <sz val="10"/>
      <color rgb="FF0070C0"/>
      <name val="Arial"/>
      <family val="2"/>
    </font>
    <font>
      <sz val="11"/>
      <name val="Calibri"/>
      <family val="2"/>
      <scheme val="minor"/>
    </font>
    <font>
      <b/>
      <sz val="10"/>
      <color theme="1"/>
      <name val="Arial"/>
      <family val="2"/>
    </font>
    <font>
      <b/>
      <sz val="8"/>
      <color rgb="FFFF0000"/>
      <name val="Arial Black"/>
      <family val="2"/>
    </font>
    <font>
      <sz val="8"/>
      <color rgb="FFFF0000"/>
      <name val="Arial"/>
      <family val="2"/>
    </font>
    <font>
      <b/>
      <sz val="8"/>
      <color rgb="FFFF0000"/>
      <name val="Calibri"/>
      <family val="2"/>
      <scheme val="minor"/>
    </font>
    <font>
      <sz val="8"/>
      <color rgb="FFFF0000"/>
      <name val="Calibri"/>
      <family val="2"/>
      <scheme val="minor"/>
    </font>
    <font>
      <b/>
      <sz val="8"/>
      <color rgb="FFFF0000"/>
      <name val="Arial"/>
      <family val="2"/>
    </font>
    <font>
      <sz val="8"/>
      <name val="Calibri"/>
      <family val="2"/>
      <scheme val="minor"/>
    </font>
    <font>
      <b/>
      <sz val="8"/>
      <name val="Arial Black"/>
      <family val="2"/>
    </font>
    <font>
      <sz val="8"/>
      <color theme="1"/>
      <name val="Calibri"/>
      <family val="2"/>
      <scheme val="minor"/>
    </font>
    <font>
      <sz val="11"/>
      <color theme="0"/>
      <name val="Calibri"/>
      <family val="2"/>
      <scheme val="minor"/>
    </font>
    <font>
      <b/>
      <sz val="8"/>
      <name val="Calibri"/>
      <family val="2"/>
      <scheme val="minor"/>
    </font>
    <font>
      <sz val="8"/>
      <color rgb="FF000000"/>
      <name val="Calibri"/>
      <family val="2"/>
      <scheme val="minor"/>
    </font>
    <font>
      <sz val="8"/>
      <name val="Arial Black"/>
      <family val="2"/>
    </font>
    <font>
      <sz val="11"/>
      <color indexed="8"/>
      <name val="Calibri"/>
      <family val="2"/>
      <charset val="1"/>
    </font>
    <font>
      <b/>
      <sz val="8"/>
      <name val="Calibri"/>
      <family val="2"/>
    </font>
    <font>
      <sz val="8"/>
      <name val="Calibri"/>
      <family val="2"/>
    </font>
    <font>
      <sz val="8"/>
      <color rgb="FFFF0000"/>
      <name val="Arial Black"/>
      <family val="2"/>
    </font>
    <font>
      <sz val="9"/>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theme="5"/>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s>
  <cellStyleXfs count="7">
    <xf numFmtId="0" fontId="0" fillId="0" borderId="0"/>
    <xf numFmtId="0" fontId="1" fillId="2" borderId="0" applyNumberFormat="0" applyBorder="0" applyAlignment="0" applyProtection="0"/>
    <xf numFmtId="0" fontId="2" fillId="0" borderId="0"/>
    <xf numFmtId="0" fontId="2" fillId="0" borderId="0"/>
    <xf numFmtId="43" fontId="5" fillId="0" borderId="0" applyFont="0" applyFill="0" applyBorder="0" applyAlignment="0" applyProtection="0"/>
    <xf numFmtId="0" fontId="20" fillId="5" borderId="0" applyNumberFormat="0" applyBorder="0" applyAlignment="0" applyProtection="0"/>
    <xf numFmtId="0" fontId="24" fillId="0" borderId="0"/>
  </cellStyleXfs>
  <cellXfs count="301">
    <xf numFmtId="0" fontId="0" fillId="0" borderId="0" xfId="0"/>
    <xf numFmtId="0" fontId="4" fillId="0" borderId="0" xfId="2" applyFont="1"/>
    <xf numFmtId="0" fontId="4" fillId="0" borderId="0" xfId="2" applyFont="1" applyAlignment="1">
      <alignment horizontal="center"/>
    </xf>
    <xf numFmtId="0" fontId="2" fillId="0" borderId="0" xfId="2"/>
    <xf numFmtId="0" fontId="2" fillId="0" borderId="0" xfId="2" applyAlignment="1">
      <alignment vertical="center"/>
    </xf>
    <xf numFmtId="0" fontId="2" fillId="0" borderId="0" xfId="2" applyFill="1" applyAlignment="1">
      <alignment vertical="center"/>
    </xf>
    <xf numFmtId="0" fontId="0" fillId="0" borderId="0" xfId="0" applyAlignment="1">
      <alignment horizont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xf numFmtId="0" fontId="9" fillId="0" borderId="0" xfId="2" applyFont="1"/>
    <xf numFmtId="0" fontId="9" fillId="0" borderId="0" xfId="2" applyFont="1" applyAlignment="1">
      <alignment vertical="center"/>
    </xf>
    <xf numFmtId="0" fontId="10" fillId="0" borderId="0" xfId="0" applyFont="1"/>
    <xf numFmtId="43" fontId="2" fillId="0" borderId="0" xfId="2" applyNumberFormat="1"/>
    <xf numFmtId="0" fontId="13" fillId="0" borderId="1" xfId="2" applyFont="1" applyBorder="1" applyAlignment="1">
      <alignment horizontal="center" vertical="center" wrapText="1"/>
    </xf>
    <xf numFmtId="3" fontId="13" fillId="0" borderId="1" xfId="2" applyNumberFormat="1" applyFont="1" applyBorder="1" applyAlignment="1">
      <alignment horizontal="center" vertical="center" wrapText="1"/>
    </xf>
    <xf numFmtId="3" fontId="13" fillId="0" borderId="10" xfId="2" applyNumberFormat="1" applyFont="1" applyBorder="1" applyAlignment="1">
      <alignment horizontal="right" vertical="center" wrapText="1"/>
    </xf>
    <xf numFmtId="3" fontId="13" fillId="0" borderId="1" xfId="2" applyNumberFormat="1" applyFont="1" applyBorder="1" applyAlignment="1">
      <alignment horizontal="right" vertical="center" wrapText="1"/>
    </xf>
    <xf numFmtId="43" fontId="15" fillId="0" borderId="1" xfId="4" applyFont="1" applyBorder="1" applyAlignment="1">
      <alignment horizontal="right" vertical="center"/>
    </xf>
    <xf numFmtId="43" fontId="15" fillId="4" borderId="1" xfId="4" applyFont="1" applyFill="1" applyBorder="1" applyAlignment="1">
      <alignment horizontal="right" vertical="center"/>
    </xf>
    <xf numFmtId="0" fontId="12" fillId="0" borderId="2"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3" fillId="0" borderId="0" xfId="0" applyFont="1"/>
    <xf numFmtId="0" fontId="13" fillId="0" borderId="0" xfId="0" applyFont="1" applyAlignment="1">
      <alignment horizontal="center"/>
    </xf>
    <xf numFmtId="0" fontId="14" fillId="0" borderId="1" xfId="2" applyNumberFormat="1" applyFont="1" applyFill="1" applyBorder="1" applyAlignment="1">
      <alignment horizontal="left" vertical="center"/>
    </xf>
    <xf numFmtId="0" fontId="16" fillId="0" borderId="1" xfId="2" applyNumberFormat="1" applyFont="1" applyFill="1" applyBorder="1" applyAlignment="1">
      <alignment horizontal="left" vertical="center"/>
    </xf>
    <xf numFmtId="3" fontId="4" fillId="0" borderId="1" xfId="2" applyNumberFormat="1" applyFont="1" applyBorder="1" applyAlignment="1">
      <alignment horizontal="center" vertical="center" wrapText="1"/>
    </xf>
    <xf numFmtId="3" fontId="17" fillId="0" borderId="1" xfId="2" applyNumberFormat="1" applyFont="1" applyBorder="1" applyAlignment="1">
      <alignment horizontal="center" vertical="center" wrapText="1"/>
    </xf>
    <xf numFmtId="0" fontId="17" fillId="0" borderId="9" xfId="4" applyNumberFormat="1" applyFont="1" applyBorder="1" applyAlignment="1">
      <alignment horizontal="center" vertical="center"/>
    </xf>
    <xf numFmtId="43" fontId="17" fillId="0" borderId="9" xfId="4" applyFont="1" applyBorder="1" applyAlignment="1">
      <alignment horizontal="right" vertical="center"/>
    </xf>
    <xf numFmtId="43" fontId="17" fillId="4" borderId="1" xfId="4" applyFont="1" applyFill="1" applyBorder="1" applyAlignment="1">
      <alignment horizontal="right" vertical="center"/>
    </xf>
    <xf numFmtId="0" fontId="17" fillId="0" borderId="1" xfId="4" applyNumberFormat="1" applyFont="1" applyBorder="1" applyAlignment="1">
      <alignment horizontal="center" vertical="center"/>
    </xf>
    <xf numFmtId="43" fontId="17" fillId="0" borderId="1" xfId="4" applyFont="1" applyBorder="1" applyAlignment="1">
      <alignment horizontal="right" vertical="center"/>
    </xf>
    <xf numFmtId="3" fontId="17" fillId="0" borderId="1" xfId="2" applyNumberFormat="1" applyFont="1" applyBorder="1" applyAlignment="1">
      <alignment horizontal="right" vertical="center" wrapText="1"/>
    </xf>
    <xf numFmtId="0" fontId="17" fillId="4" borderId="1" xfId="4" applyNumberFormat="1" applyFont="1" applyFill="1" applyBorder="1" applyAlignment="1">
      <alignment horizontal="center" vertical="center"/>
    </xf>
    <xf numFmtId="0" fontId="17" fillId="0" borderId="1" xfId="0" applyFont="1" applyBorder="1" applyAlignment="1">
      <alignment horizontal="center"/>
    </xf>
    <xf numFmtId="3" fontId="17" fillId="0" borderId="1" xfId="0" applyNumberFormat="1" applyFont="1" applyBorder="1" applyAlignment="1">
      <alignment horizontal="center"/>
    </xf>
    <xf numFmtId="3" fontId="17" fillId="0" borderId="1" xfId="0" applyNumberFormat="1" applyFont="1" applyBorder="1" applyAlignment="1">
      <alignment horizontal="center" vertical="center"/>
    </xf>
    <xf numFmtId="3" fontId="17" fillId="0" borderId="10" xfId="2" applyNumberFormat="1" applyFont="1" applyBorder="1" applyAlignment="1">
      <alignment horizontal="right" vertical="center" wrapText="1"/>
    </xf>
    <xf numFmtId="0" fontId="17" fillId="0" borderId="1" xfId="1" applyFont="1" applyFill="1" applyBorder="1" applyAlignment="1">
      <alignment horizontal="center" vertical="center" wrapText="1"/>
    </xf>
    <xf numFmtId="0" fontId="18"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17" fillId="0" borderId="1" xfId="4" applyNumberFormat="1" applyFont="1" applyBorder="1" applyAlignment="1">
      <alignment horizontal="center" vertical="center" wrapText="1"/>
    </xf>
    <xf numFmtId="164" fontId="17" fillId="0" borderId="1" xfId="4" applyNumberFormat="1" applyFont="1" applyBorder="1" applyAlignment="1">
      <alignment horizontal="center" vertical="center"/>
    </xf>
    <xf numFmtId="0" fontId="17" fillId="0" borderId="1" xfId="4" applyNumberFormat="1" applyFont="1" applyBorder="1" applyAlignment="1">
      <alignment horizontal="center"/>
    </xf>
    <xf numFmtId="0" fontId="17" fillId="0" borderId="1" xfId="4" applyNumberFormat="1" applyFont="1" applyFill="1" applyBorder="1" applyAlignment="1">
      <alignment horizontal="center" vertical="center" wrapText="1"/>
    </xf>
    <xf numFmtId="43" fontId="17" fillId="0" borderId="1" xfId="4" applyFont="1" applyBorder="1" applyAlignment="1">
      <alignment horizontal="center" vertical="center"/>
    </xf>
    <xf numFmtId="0" fontId="4" fillId="0" borderId="1" xfId="4" applyNumberFormat="1" applyFont="1" applyBorder="1" applyAlignment="1">
      <alignment horizontal="center" vertical="center"/>
    </xf>
    <xf numFmtId="0" fontId="17" fillId="0" borderId="5" xfId="4" applyNumberFormat="1" applyFont="1" applyBorder="1" applyAlignment="1">
      <alignment horizontal="center" vertical="center"/>
    </xf>
    <xf numFmtId="43" fontId="17" fillId="0" borderId="6" xfId="4" applyFont="1" applyBorder="1" applyAlignment="1">
      <alignment horizontal="right" vertical="center"/>
    </xf>
    <xf numFmtId="43" fontId="17" fillId="4" borderId="1" xfId="4" applyFont="1" applyFill="1" applyBorder="1" applyAlignment="1">
      <alignment horizontal="center" vertical="center"/>
    </xf>
    <xf numFmtId="0" fontId="17" fillId="0" borderId="10" xfId="4" applyNumberFormat="1" applyFont="1" applyBorder="1" applyAlignment="1">
      <alignment horizontal="center" vertical="center"/>
    </xf>
    <xf numFmtId="3" fontId="17" fillId="0" borderId="1" xfId="2" applyNumberFormat="1" applyFont="1" applyBorder="1" applyAlignment="1">
      <alignment horizontal="center" vertical="top" wrapText="1"/>
    </xf>
    <xf numFmtId="3" fontId="4" fillId="0" borderId="1" xfId="2" applyNumberFormat="1" applyFont="1" applyBorder="1" applyAlignment="1">
      <alignment horizontal="center" vertical="top" wrapText="1"/>
    </xf>
    <xf numFmtId="43" fontId="17" fillId="0" borderId="1" xfId="4" applyFont="1" applyBorder="1" applyAlignment="1">
      <alignment horizontal="center" vertical="center" wrapText="1"/>
    </xf>
    <xf numFmtId="0" fontId="17" fillId="0" borderId="1" xfId="0" applyFont="1" applyBorder="1" applyAlignment="1">
      <alignment horizontal="center" vertical="center"/>
    </xf>
    <xf numFmtId="3" fontId="4" fillId="0" borderId="10" xfId="2" applyNumberFormat="1" applyFont="1" applyBorder="1" applyAlignment="1">
      <alignment horizontal="right" vertical="center" wrapText="1"/>
    </xf>
    <xf numFmtId="3" fontId="4" fillId="0" borderId="1" xfId="2" applyNumberFormat="1" applyFont="1" applyBorder="1" applyAlignment="1">
      <alignment horizontal="right" vertical="center" wrapText="1"/>
    </xf>
    <xf numFmtId="0" fontId="17"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2" applyFont="1" applyBorder="1" applyAlignment="1">
      <alignment horizontal="center" vertical="top" wrapText="1"/>
    </xf>
    <xf numFmtId="0" fontId="19" fillId="0" borderId="1" xfId="0" applyFont="1" applyBorder="1" applyAlignment="1">
      <alignment vertical="center" wrapText="1"/>
    </xf>
    <xf numFmtId="0" fontId="19" fillId="0" borderId="1" xfId="0" applyFont="1" applyBorder="1" applyAlignment="1">
      <alignment vertical="center"/>
    </xf>
    <xf numFmtId="0" fontId="19" fillId="0" borderId="1" xfId="0" applyFont="1" applyBorder="1" applyAlignment="1">
      <alignment horizontal="left" vertical="center" wrapText="1"/>
    </xf>
    <xf numFmtId="0" fontId="19" fillId="0" borderId="1" xfId="0" applyFont="1" applyBorder="1" applyAlignment="1">
      <alignment horizontal="center" vertical="center"/>
    </xf>
    <xf numFmtId="0" fontId="17" fillId="0" borderId="1" xfId="2" applyFont="1" applyBorder="1" applyAlignment="1">
      <alignment horizontal="center" vertical="center" wrapText="1"/>
    </xf>
    <xf numFmtId="43" fontId="17" fillId="0" borderId="1" xfId="4" applyFont="1" applyBorder="1" applyAlignment="1">
      <alignment vertical="top" wrapText="1"/>
    </xf>
    <xf numFmtId="0" fontId="17" fillId="0"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Fill="1" applyBorder="1" applyAlignment="1">
      <alignment horizontal="left" vertical="top" wrapText="1"/>
    </xf>
    <xf numFmtId="43" fontId="17" fillId="0" borderId="1" xfId="4" applyFont="1" applyBorder="1" applyAlignment="1">
      <alignment horizontal="right" vertical="center" wrapText="1"/>
    </xf>
    <xf numFmtId="0" fontId="17" fillId="0" borderId="5" xfId="1"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top" wrapText="1"/>
    </xf>
    <xf numFmtId="0" fontId="21" fillId="0" borderId="1" xfId="1" applyFont="1" applyFill="1" applyBorder="1" applyAlignment="1">
      <alignment horizontal="center" vertical="center" wrapText="1"/>
    </xf>
    <xf numFmtId="0" fontId="17" fillId="0" borderId="2" xfId="0" applyFont="1" applyBorder="1" applyAlignment="1">
      <alignment horizontal="center" vertical="top" wrapText="1"/>
    </xf>
    <xf numFmtId="0" fontId="17" fillId="0" borderId="1" xfId="0" applyFont="1" applyBorder="1" applyAlignment="1">
      <alignment horizontal="left" vertical="top"/>
    </xf>
    <xf numFmtId="0" fontId="17" fillId="0" borderId="2" xfId="0" applyFont="1" applyBorder="1" applyAlignment="1">
      <alignment horizontal="left" vertical="top" wrapText="1"/>
    </xf>
    <xf numFmtId="0" fontId="17" fillId="0" borderId="2" xfId="0" applyFont="1" applyBorder="1" applyAlignment="1">
      <alignment vertical="top"/>
    </xf>
    <xf numFmtId="0" fontId="17" fillId="0" borderId="2" xfId="0" applyFont="1" applyBorder="1" applyAlignment="1">
      <alignment horizontal="center" vertical="top"/>
    </xf>
    <xf numFmtId="0" fontId="17" fillId="0" borderId="1" xfId="0" applyFont="1" applyBorder="1" applyAlignment="1">
      <alignment vertical="top" wrapText="1"/>
    </xf>
    <xf numFmtId="0" fontId="17" fillId="0" borderId="6" xfId="0" applyFont="1" applyBorder="1" applyAlignment="1">
      <alignment vertical="top" wrapText="1"/>
    </xf>
    <xf numFmtId="0" fontId="3" fillId="0" borderId="2" xfId="1" applyFont="1" applyFill="1" applyBorder="1" applyAlignment="1">
      <alignment horizontal="center" vertical="center" wrapText="1"/>
    </xf>
    <xf numFmtId="0" fontId="21" fillId="0" borderId="1" xfId="2" applyNumberFormat="1" applyFont="1" applyFill="1" applyBorder="1" applyAlignment="1">
      <alignment horizontal="center" vertical="center"/>
    </xf>
    <xf numFmtId="43" fontId="20" fillId="5" borderId="9" xfId="5" applyNumberFormat="1" applyBorder="1" applyAlignment="1">
      <alignment vertical="center" wrapText="1"/>
    </xf>
    <xf numFmtId="0" fontId="22" fillId="0" borderId="1" xfId="0" applyFont="1" applyFill="1" applyBorder="1" applyAlignment="1">
      <alignment vertical="center" wrapText="1"/>
    </xf>
    <xf numFmtId="0" fontId="3" fillId="0" borderId="1" xfId="2" applyNumberFormat="1" applyFont="1" applyFill="1" applyBorder="1" applyAlignment="1">
      <alignment horizontal="left" vertical="top"/>
    </xf>
    <xf numFmtId="0" fontId="23" fillId="0" borderId="6" xfId="2" applyFont="1" applyBorder="1" applyAlignment="1">
      <alignment horizontal="left" vertical="center" wrapText="1"/>
    </xf>
    <xf numFmtId="0" fontId="4" fillId="0" borderId="1" xfId="2" applyFont="1" applyBorder="1" applyAlignment="1">
      <alignment horizontal="center" vertical="center" wrapText="1"/>
    </xf>
    <xf numFmtId="0" fontId="18" fillId="0" borderId="1" xfId="1" applyFont="1" applyFill="1" applyBorder="1" applyAlignment="1">
      <alignment horizontal="left" vertical="center" wrapText="1"/>
    </xf>
    <xf numFmtId="0" fontId="21" fillId="0" borderId="1" xfId="2" applyNumberFormat="1" applyFont="1" applyFill="1" applyBorder="1" applyAlignment="1">
      <alignment horizontal="center" vertical="top"/>
    </xf>
    <xf numFmtId="0" fontId="17" fillId="0" borderId="2" xfId="0" applyFont="1" applyBorder="1" applyAlignment="1">
      <alignment vertical="center" wrapText="1"/>
    </xf>
    <xf numFmtId="43" fontId="20" fillId="5" borderId="1" xfId="4" applyFont="1" applyFill="1" applyBorder="1" applyAlignment="1">
      <alignment horizontal="right" vertical="center" wrapText="1"/>
    </xf>
    <xf numFmtId="0" fontId="16" fillId="0" borderId="2" xfId="2" applyNumberFormat="1"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center" wrapText="1"/>
    </xf>
    <xf numFmtId="0" fontId="22" fillId="0" borderId="1" xfId="0" applyFont="1" applyBorder="1" applyAlignment="1">
      <alignment horizontal="left" wrapText="1"/>
    </xf>
    <xf numFmtId="0" fontId="22" fillId="0" borderId="1" xfId="0" applyFont="1" applyBorder="1" applyAlignment="1">
      <alignment horizontal="center" vertical="center" wrapText="1"/>
    </xf>
    <xf numFmtId="0" fontId="18" fillId="0" borderId="2" xfId="1" applyFont="1" applyFill="1" applyBorder="1" applyAlignment="1">
      <alignment vertical="center" wrapText="1"/>
    </xf>
    <xf numFmtId="43" fontId="17" fillId="0" borderId="9" xfId="4" applyFont="1" applyBorder="1" applyAlignment="1">
      <alignment horizontal="center" vertical="center"/>
    </xf>
    <xf numFmtId="0" fontId="18" fillId="0" borderId="10" xfId="1" applyFont="1" applyFill="1" applyBorder="1" applyAlignment="1">
      <alignment vertical="center" wrapText="1"/>
    </xf>
    <xf numFmtId="0" fontId="25" fillId="0" borderId="16" xfId="6" applyFont="1" applyBorder="1" applyAlignment="1">
      <alignment horizontal="justify" vertical="center" wrapText="1"/>
    </xf>
    <xf numFmtId="0" fontId="17" fillId="0" borderId="10" xfId="0" applyFont="1" applyBorder="1" applyAlignment="1">
      <alignment horizontal="center" vertical="center" wrapText="1"/>
    </xf>
    <xf numFmtId="0" fontId="21" fillId="0" borderId="1" xfId="2" applyNumberFormat="1" applyFont="1" applyFill="1" applyBorder="1" applyAlignment="1">
      <alignment horizontal="left" vertical="top"/>
    </xf>
    <xf numFmtId="0" fontId="26" fillId="0" borderId="17" xfId="6" applyFont="1" applyBorder="1" applyAlignment="1">
      <alignment horizontal="justify" vertical="center" wrapText="1"/>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23" fillId="0" borderId="1" xfId="1" applyFont="1" applyFill="1" applyBorder="1" applyAlignment="1">
      <alignment horizontal="left" vertical="center" wrapText="1"/>
    </xf>
    <xf numFmtId="0" fontId="21" fillId="0" borderId="1" xfId="0" applyFont="1" applyBorder="1" applyAlignment="1">
      <alignment vertical="center" wrapText="1"/>
    </xf>
    <xf numFmtId="0" fontId="17" fillId="0" borderId="2" xfId="0" applyFont="1" applyFill="1" applyBorder="1" applyAlignment="1">
      <alignment horizontal="center" vertical="center" wrapText="1"/>
    </xf>
    <xf numFmtId="0" fontId="19" fillId="0" borderId="1" xfId="0" applyFont="1" applyBorder="1"/>
    <xf numFmtId="0" fontId="19" fillId="0" borderId="0" xfId="0" applyFont="1" applyAlignment="1">
      <alignment wrapText="1"/>
    </xf>
    <xf numFmtId="0" fontId="22" fillId="6" borderId="1" xfId="0" applyFont="1" applyFill="1" applyBorder="1" applyAlignment="1">
      <alignment wrapText="1"/>
    </xf>
    <xf numFmtId="0" fontId="22" fillId="0" borderId="1" xfId="0" applyFont="1" applyBorder="1" applyAlignment="1">
      <alignment wrapText="1"/>
    </xf>
    <xf numFmtId="0" fontId="19" fillId="0" borderId="6" xfId="0" applyFont="1" applyBorder="1" applyAlignment="1">
      <alignment horizontal="center" vertical="center"/>
    </xf>
    <xf numFmtId="0" fontId="21" fillId="0" borderId="1" xfId="2" applyNumberFormat="1" applyFont="1" applyFill="1" applyBorder="1" applyAlignment="1">
      <alignment horizontal="left" vertical="center"/>
    </xf>
    <xf numFmtId="0" fontId="17" fillId="0" borderId="1" xfId="0" applyFont="1" applyBorder="1" applyAlignment="1">
      <alignment wrapText="1"/>
    </xf>
    <xf numFmtId="3" fontId="20" fillId="5" borderId="1" xfId="5" applyNumberFormat="1" applyBorder="1" applyAlignment="1">
      <alignment horizontal="right" vertical="center" wrapText="1"/>
    </xf>
    <xf numFmtId="0" fontId="17" fillId="0" borderId="1" xfId="0" applyFont="1" applyBorder="1" applyAlignment="1">
      <alignment horizontal="left" wrapText="1"/>
    </xf>
    <xf numFmtId="0" fontId="17" fillId="0" borderId="7" xfId="0" applyFont="1" applyBorder="1" applyAlignment="1">
      <alignment vertical="center" wrapText="1"/>
    </xf>
    <xf numFmtId="0" fontId="17" fillId="0" borderId="7" xfId="0" applyFont="1" applyBorder="1" applyAlignment="1">
      <alignment vertical="center"/>
    </xf>
    <xf numFmtId="0" fontId="17" fillId="0" borderId="1" xfId="0" applyFont="1" applyBorder="1" applyAlignment="1">
      <alignment horizontal="left" vertical="center"/>
    </xf>
    <xf numFmtId="0" fontId="17" fillId="0" borderId="1" xfId="0" applyFont="1" applyBorder="1" applyAlignment="1">
      <alignment horizontal="left"/>
    </xf>
    <xf numFmtId="0" fontId="17" fillId="0" borderId="2" xfId="0" applyFont="1" applyBorder="1" applyAlignment="1">
      <alignment wrapText="1"/>
    </xf>
    <xf numFmtId="0" fontId="17" fillId="0" borderId="2" xfId="0" applyFont="1" applyBorder="1" applyAlignment="1"/>
    <xf numFmtId="0" fontId="17" fillId="0" borderId="1" xfId="0" applyFont="1" applyBorder="1"/>
    <xf numFmtId="43" fontId="20" fillId="5" borderId="1" xfId="5" applyNumberFormat="1" applyBorder="1" applyAlignment="1">
      <alignment vertical="center" wrapText="1"/>
    </xf>
    <xf numFmtId="0" fontId="17" fillId="0" borderId="0" xfId="0" applyFont="1" applyBorder="1" applyAlignment="1">
      <alignment horizontal="center" vertical="center"/>
    </xf>
    <xf numFmtId="0" fontId="21" fillId="0" borderId="10" xfId="1" applyFont="1" applyFill="1" applyBorder="1" applyAlignment="1">
      <alignment horizontal="center" vertical="center" wrapText="1"/>
    </xf>
    <xf numFmtId="0" fontId="25" fillId="0" borderId="1" xfId="6" applyFont="1" applyBorder="1" applyAlignment="1">
      <alignment horizontal="justify" vertical="center" wrapText="1"/>
    </xf>
    <xf numFmtId="0" fontId="17" fillId="0" borderId="13" xfId="0" applyFont="1" applyBorder="1" applyAlignment="1">
      <alignment horizontal="center" vertical="center"/>
    </xf>
    <xf numFmtId="0" fontId="17" fillId="0" borderId="7" xfId="0" applyFont="1" applyBorder="1" applyAlignment="1">
      <alignment horizontal="center" vertical="center"/>
    </xf>
    <xf numFmtId="0" fontId="13" fillId="0" borderId="2" xfId="2" applyFont="1" applyBorder="1" applyAlignment="1">
      <alignment horizontal="center" vertical="top" wrapText="1"/>
    </xf>
    <xf numFmtId="0" fontId="22" fillId="0" borderId="1" xfId="0" applyFont="1" applyBorder="1" applyAlignment="1">
      <alignment horizontal="justify" vertical="center" wrapText="1"/>
    </xf>
    <xf numFmtId="0" fontId="22" fillId="0" borderId="1" xfId="0" applyFont="1" applyBorder="1" applyAlignment="1">
      <alignment vertical="center" wrapText="1"/>
    </xf>
    <xf numFmtId="3" fontId="17" fillId="0" borderId="5" xfId="2" applyNumberFormat="1" applyFont="1" applyBorder="1" applyAlignment="1">
      <alignment horizontal="center" vertical="top" wrapText="1"/>
    </xf>
    <xf numFmtId="3" fontId="4" fillId="0" borderId="11" xfId="2" applyNumberFormat="1" applyFont="1" applyBorder="1" applyAlignment="1">
      <alignment horizontal="right" vertical="top" wrapText="1"/>
    </xf>
    <xf numFmtId="3" fontId="4" fillId="0" borderId="9" xfId="2" applyNumberFormat="1" applyFont="1" applyBorder="1" applyAlignment="1">
      <alignment horizontal="right" vertical="top" wrapText="1"/>
    </xf>
    <xf numFmtId="0" fontId="19"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10" xfId="0" applyFont="1" applyBorder="1" applyAlignment="1">
      <alignment horizontal="center" vertical="center" wrapText="1"/>
    </xf>
    <xf numFmtId="3" fontId="4" fillId="0" borderId="2" xfId="2" applyNumberFormat="1" applyFont="1" applyBorder="1" applyAlignment="1">
      <alignment horizontal="right" vertical="top" wrapText="1"/>
    </xf>
    <xf numFmtId="4" fontId="22" fillId="0" borderId="1" xfId="0" applyNumberFormat="1" applyFont="1" applyBorder="1" applyAlignment="1">
      <alignment horizontal="right" vertical="center" wrapText="1"/>
    </xf>
    <xf numFmtId="43" fontId="22" fillId="0" borderId="1" xfId="4" applyFont="1" applyBorder="1" applyAlignment="1">
      <alignment horizontal="right" vertical="center" wrapText="1"/>
    </xf>
    <xf numFmtId="4" fontId="17" fillId="0" borderId="1" xfId="4" applyNumberFormat="1" applyFont="1" applyBorder="1" applyAlignment="1">
      <alignment horizontal="right" vertical="center"/>
    </xf>
    <xf numFmtId="4" fontId="17" fillId="4" borderId="1" xfId="4" applyNumberFormat="1" applyFont="1" applyFill="1" applyBorder="1" applyAlignment="1">
      <alignment horizontal="right" vertical="center"/>
    </xf>
    <xf numFmtId="4" fontId="9" fillId="0" borderId="0" xfId="2" applyNumberFormat="1" applyFont="1"/>
    <xf numFmtId="165" fontId="20" fillId="5" borderId="0" xfId="5" applyNumberFormat="1"/>
    <xf numFmtId="0" fontId="19" fillId="0" borderId="1" xfId="0" applyFont="1" applyBorder="1" applyAlignment="1">
      <alignment horizontal="left" vertical="center"/>
    </xf>
    <xf numFmtId="0" fontId="19" fillId="0" borderId="1" xfId="0" applyFont="1" applyBorder="1" applyAlignment="1">
      <alignment horizontal="left" wrapText="1"/>
    </xf>
    <xf numFmtId="0" fontId="19" fillId="0" borderId="1" xfId="0" applyFont="1" applyBorder="1" applyAlignment="1">
      <alignment wrapText="1"/>
    </xf>
    <xf numFmtId="44" fontId="15" fillId="0" borderId="1" xfId="4" applyNumberFormat="1" applyFont="1" applyBorder="1" applyAlignment="1">
      <alignment horizontal="right" vertical="center"/>
    </xf>
    <xf numFmtId="4" fontId="15" fillId="0" borderId="1" xfId="4" applyNumberFormat="1" applyFont="1" applyBorder="1" applyAlignment="1">
      <alignment horizontal="right" vertical="center"/>
    </xf>
    <xf numFmtId="0" fontId="4" fillId="0" borderId="10" xfId="2" applyFont="1" applyBorder="1" applyAlignment="1">
      <alignment vertical="top" wrapText="1"/>
    </xf>
    <xf numFmtId="0" fontId="4" fillId="0" borderId="5" xfId="2" applyFont="1" applyBorder="1" applyAlignment="1">
      <alignment vertical="top" wrapText="1"/>
    </xf>
    <xf numFmtId="43" fontId="20" fillId="5" borderId="6" xfId="5" applyNumberFormat="1" applyBorder="1" applyAlignment="1">
      <alignment vertical="top" wrapText="1"/>
    </xf>
    <xf numFmtId="0" fontId="17" fillId="0" borderId="6" xfId="2" applyFont="1" applyBorder="1" applyAlignment="1">
      <alignment horizontal="left" vertical="center" wrapText="1"/>
    </xf>
    <xf numFmtId="0" fontId="17" fillId="0" borderId="1" xfId="0" applyFont="1" applyBorder="1" applyAlignment="1">
      <alignment horizontal="justify" wrapText="1"/>
    </xf>
    <xf numFmtId="3" fontId="17" fillId="0" borderId="10" xfId="2" applyNumberFormat="1" applyFont="1" applyBorder="1" applyAlignment="1">
      <alignment horizontal="center" vertical="center" wrapText="1"/>
    </xf>
    <xf numFmtId="0" fontId="17" fillId="0" borderId="1" xfId="2" applyFont="1" applyFill="1" applyBorder="1" applyAlignment="1">
      <alignment vertical="center"/>
    </xf>
    <xf numFmtId="0" fontId="17" fillId="0" borderId="1" xfId="2" applyFont="1" applyFill="1" applyBorder="1" applyAlignment="1">
      <alignment horizontal="center" vertical="center"/>
    </xf>
    <xf numFmtId="0" fontId="17" fillId="0" borderId="6" xfId="2" applyFont="1" applyFill="1" applyBorder="1" applyAlignment="1">
      <alignment vertical="center"/>
    </xf>
    <xf numFmtId="0" fontId="17" fillId="0" borderId="2" xfId="2" applyFont="1" applyFill="1" applyBorder="1" applyAlignment="1">
      <alignment horizontal="center" vertical="center"/>
    </xf>
    <xf numFmtId="0" fontId="17" fillId="0" borderId="6" xfId="2" applyFont="1" applyFill="1" applyBorder="1" applyAlignment="1">
      <alignment vertical="center" wrapText="1"/>
    </xf>
    <xf numFmtId="0" fontId="17" fillId="0" borderId="1" xfId="0" applyFont="1" applyBorder="1" applyAlignment="1">
      <alignment horizontal="center" vertical="center"/>
    </xf>
    <xf numFmtId="0" fontId="4" fillId="0" borderId="10" xfId="2" applyFont="1" applyBorder="1" applyAlignment="1">
      <alignment vertical="center" wrapText="1"/>
    </xf>
    <xf numFmtId="0" fontId="4" fillId="0" borderId="5" xfId="2" applyFont="1" applyBorder="1" applyAlignment="1">
      <alignment vertical="center" wrapText="1"/>
    </xf>
    <xf numFmtId="0" fontId="19" fillId="0" borderId="1" xfId="4" applyNumberFormat="1" applyFont="1" applyBorder="1" applyAlignment="1">
      <alignment horizontal="center" vertical="center"/>
    </xf>
    <xf numFmtId="43" fontId="19" fillId="0" borderId="1" xfId="4" applyFont="1" applyBorder="1" applyAlignment="1">
      <alignment horizontal="right" vertical="center"/>
    </xf>
    <xf numFmtId="0" fontId="13" fillId="0" borderId="10" xfId="0" applyFont="1" applyBorder="1" applyAlignment="1">
      <alignment vertical="center"/>
    </xf>
    <xf numFmtId="0" fontId="13" fillId="0" borderId="5" xfId="0" applyFont="1" applyBorder="1" applyAlignment="1">
      <alignment vertical="center"/>
    </xf>
    <xf numFmtId="164" fontId="20" fillId="5" borderId="6" xfId="5" applyNumberFormat="1" applyBorder="1" applyAlignment="1">
      <alignment vertical="center"/>
    </xf>
    <xf numFmtId="0" fontId="3" fillId="0" borderId="10" xfId="1" applyFont="1" applyFill="1" applyBorder="1" applyAlignment="1">
      <alignment horizontal="left" vertical="center" wrapText="1"/>
    </xf>
    <xf numFmtId="0" fontId="23" fillId="0" borderId="1" xfId="1" applyFont="1" applyFill="1" applyBorder="1" applyAlignment="1">
      <alignment vertical="center" wrapText="1"/>
    </xf>
    <xf numFmtId="43" fontId="20" fillId="5" borderId="1" xfId="5" applyNumberFormat="1" applyBorder="1" applyAlignment="1">
      <alignment horizontal="right" vertical="center" wrapText="1"/>
    </xf>
    <xf numFmtId="43" fontId="20" fillId="5" borderId="6" xfId="5" applyNumberFormat="1" applyBorder="1" applyAlignment="1">
      <alignment vertical="center" wrapText="1"/>
    </xf>
    <xf numFmtId="0" fontId="13" fillId="0" borderId="10" xfId="2" applyFont="1" applyBorder="1" applyAlignment="1">
      <alignment vertical="center" wrapText="1"/>
    </xf>
    <xf numFmtId="0" fontId="13" fillId="0" borderId="5" xfId="2" applyFont="1" applyBorder="1" applyAlignment="1">
      <alignment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xf>
    <xf numFmtId="0" fontId="19" fillId="4" borderId="1" xfId="4" applyNumberFormat="1" applyFont="1" applyFill="1" applyBorder="1" applyAlignment="1">
      <alignment horizontal="center" vertical="center"/>
    </xf>
    <xf numFmtId="43" fontId="20" fillId="5" borderId="0" xfId="4" applyFont="1" applyFill="1"/>
    <xf numFmtId="0" fontId="21" fillId="0" borderId="10" xfId="2" applyNumberFormat="1" applyFont="1" applyFill="1" applyBorder="1" applyAlignment="1">
      <alignment horizontal="center" vertical="center"/>
    </xf>
    <xf numFmtId="0" fontId="21" fillId="0" borderId="1" xfId="2" applyFont="1" applyBorder="1"/>
    <xf numFmtId="0" fontId="17" fillId="0" borderId="1" xfId="0" applyFont="1" applyBorder="1" applyAlignment="1">
      <alignment horizontal="center" vertical="center"/>
    </xf>
    <xf numFmtId="0" fontId="17" fillId="0" borderId="1" xfId="0" applyFont="1" applyBorder="1" applyAlignment="1">
      <alignment horizontal="center" vertical="center"/>
    </xf>
    <xf numFmtId="0" fontId="17" fillId="3" borderId="1" xfId="0" applyFont="1" applyFill="1" applyBorder="1" applyAlignment="1">
      <alignment vertical="center" wrapText="1"/>
    </xf>
    <xf numFmtId="0" fontId="17" fillId="0" borderId="1" xfId="0" applyFont="1" applyBorder="1" applyAlignment="1">
      <alignment horizontal="center" vertical="center"/>
    </xf>
    <xf numFmtId="0" fontId="27" fillId="0" borderId="6" xfId="2" applyFont="1" applyBorder="1" applyAlignment="1">
      <alignment horizontal="left" vertical="center" wrapText="1"/>
    </xf>
    <xf numFmtId="0" fontId="0" fillId="0" borderId="1" xfId="0" applyBorder="1"/>
    <xf numFmtId="43" fontId="28" fillId="0" borderId="1" xfId="4" applyFont="1" applyBorder="1"/>
    <xf numFmtId="0" fontId="17" fillId="0" borderId="1" xfId="0" applyFont="1" applyBorder="1" applyAlignment="1">
      <alignment horizontal="center" vertical="center"/>
    </xf>
    <xf numFmtId="0" fontId="4" fillId="0" borderId="10" xfId="0" applyFont="1" applyBorder="1" applyAlignment="1">
      <alignment vertical="center"/>
    </xf>
    <xf numFmtId="0" fontId="4" fillId="0" borderId="5" xfId="0" applyFont="1" applyBorder="1" applyAlignment="1">
      <alignment vertical="center"/>
    </xf>
    <xf numFmtId="164" fontId="10" fillId="5" borderId="6" xfId="5" applyNumberFormat="1" applyFont="1" applyBorder="1" applyAlignment="1">
      <alignment vertical="center"/>
    </xf>
    <xf numFmtId="0" fontId="4" fillId="0" borderId="1" xfId="0" applyFont="1" applyBorder="1" applyAlignment="1">
      <alignment horizontal="center" vertical="center"/>
    </xf>
    <xf numFmtId="43" fontId="10" fillId="5" borderId="1" xfId="5" applyNumberFormat="1" applyFont="1" applyBorder="1" applyAlignment="1">
      <alignment horizontal="right" vertical="center"/>
    </xf>
    <xf numFmtId="0" fontId="21" fillId="0" borderId="10" xfId="1" applyFont="1" applyFill="1" applyBorder="1" applyAlignment="1">
      <alignment vertical="center" wrapText="1"/>
    </xf>
    <xf numFmtId="0" fontId="17" fillId="0" borderId="1" xfId="2" applyFont="1" applyFill="1" applyBorder="1" applyAlignment="1">
      <alignment vertical="top" wrapText="1"/>
    </xf>
    <xf numFmtId="43" fontId="10" fillId="5" borderId="0" xfId="5" applyNumberFormat="1" applyFont="1" applyBorder="1" applyAlignment="1">
      <alignment horizontal="center" vertical="center"/>
    </xf>
    <xf numFmtId="0" fontId="2" fillId="0" borderId="0" xfId="2" applyFont="1" applyFill="1" applyAlignment="1">
      <alignment vertical="center"/>
    </xf>
    <xf numFmtId="0" fontId="26" fillId="0" borderId="21" xfId="6" applyFont="1" applyBorder="1" applyAlignment="1">
      <alignment horizontal="justify" vertical="center" wrapText="1"/>
    </xf>
    <xf numFmtId="0" fontId="26" fillId="0" borderId="22" xfId="6" applyFont="1" applyBorder="1" applyAlignment="1">
      <alignment horizontal="center" vertical="center"/>
    </xf>
    <xf numFmtId="0" fontId="26" fillId="0" borderId="18" xfId="6" applyFont="1" applyBorder="1" applyAlignment="1">
      <alignment horizontal="justify" vertical="center" wrapText="1"/>
    </xf>
    <xf numFmtId="0" fontId="26" fillId="0" borderId="19" xfId="6" applyFont="1" applyBorder="1" applyAlignment="1">
      <alignment horizontal="center" vertical="center"/>
    </xf>
    <xf numFmtId="0" fontId="21" fillId="0" borderId="10" xfId="1" applyFont="1" applyFill="1" applyBorder="1" applyAlignment="1">
      <alignment horizontal="left" vertical="center" wrapText="1"/>
    </xf>
    <xf numFmtId="0" fontId="26" fillId="0" borderId="20" xfId="6" applyFont="1" applyBorder="1" applyAlignment="1">
      <alignment horizontal="center" vertical="center"/>
    </xf>
    <xf numFmtId="0" fontId="26" fillId="0" borderId="17" xfId="6" applyFont="1" applyBorder="1" applyAlignment="1">
      <alignment horizontal="center" vertical="center"/>
    </xf>
    <xf numFmtId="43" fontId="10" fillId="5" borderId="1" xfId="5" applyNumberFormat="1" applyFont="1" applyBorder="1" applyAlignment="1">
      <alignment vertical="center" wrapText="1"/>
    </xf>
    <xf numFmtId="43" fontId="10" fillId="5" borderId="9" xfId="5" applyNumberFormat="1" applyFont="1" applyBorder="1" applyAlignment="1">
      <alignment horizontal="right"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3" fillId="0" borderId="1" xfId="1" applyFont="1" applyFill="1" applyBorder="1" applyAlignment="1">
      <alignment horizontal="left" vertical="center" wrapText="1"/>
    </xf>
    <xf numFmtId="0" fontId="17" fillId="0" borderId="1" xfId="0" applyFont="1" applyBorder="1" applyAlignment="1">
      <alignment vertical="center"/>
    </xf>
    <xf numFmtId="0" fontId="18" fillId="0" borderId="1" xfId="1" applyFont="1" applyFill="1" applyBorder="1" applyAlignment="1">
      <alignment horizontal="left" vertical="center" wrapText="1"/>
    </xf>
    <xf numFmtId="0" fontId="17" fillId="0" borderId="0" xfId="0" applyFont="1" applyAlignment="1">
      <alignment wrapText="1"/>
    </xf>
    <xf numFmtId="0" fontId="17" fillId="0" borderId="10" xfId="0" applyFont="1" applyFill="1" applyBorder="1" applyAlignment="1">
      <alignment vertical="center" wrapText="1"/>
    </xf>
    <xf numFmtId="0" fontId="11" fillId="0" borderId="0" xfId="0" applyFont="1" applyAlignment="1">
      <alignment horizontal="center"/>
    </xf>
    <xf numFmtId="0" fontId="18" fillId="0" borderId="1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3" fillId="3" borderId="2" xfId="1" applyFont="1" applyFill="1" applyBorder="1" applyAlignment="1">
      <alignment horizontal="center" vertical="center" wrapText="1"/>
    </xf>
    <xf numFmtId="0" fontId="3" fillId="3" borderId="7" xfId="1" applyFont="1" applyFill="1" applyBorder="1" applyAlignment="1">
      <alignment vertical="center" wrapText="1"/>
    </xf>
    <xf numFmtId="0" fontId="3" fillId="3" borderId="9" xfId="1" applyFont="1" applyFill="1" applyBorder="1" applyAlignment="1">
      <alignment vertical="center" wrapText="1"/>
    </xf>
    <xf numFmtId="0" fontId="3" fillId="3" borderId="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1" xfId="1" applyFont="1" applyFill="1" applyBorder="1" applyAlignment="1">
      <alignment vertical="center" wrapText="1"/>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4" fillId="0" borderId="1" xfId="2" applyFont="1" applyBorder="1" applyAlignment="1">
      <alignment horizontal="left" vertical="center" wrapText="1"/>
    </xf>
    <xf numFmtId="0" fontId="4" fillId="0" borderId="10" xfId="2" applyFont="1" applyBorder="1" applyAlignment="1">
      <alignment horizontal="left" vertical="center" wrapText="1"/>
    </xf>
    <xf numFmtId="0" fontId="4" fillId="0" borderId="5" xfId="2" applyFont="1" applyBorder="1" applyAlignment="1">
      <alignment horizontal="left" vertical="center" wrapText="1"/>
    </xf>
    <xf numFmtId="0" fontId="3" fillId="3" borderId="10" xfId="1" applyFont="1" applyFill="1" applyBorder="1" applyAlignment="1">
      <alignment horizontal="center" vertical="center"/>
    </xf>
    <xf numFmtId="0" fontId="4" fillId="0" borderId="1" xfId="2" applyFont="1" applyBorder="1" applyAlignment="1">
      <alignment horizontal="left" vertical="center" wrapText="1" indent="1"/>
    </xf>
    <xf numFmtId="0" fontId="10" fillId="0" borderId="1" xfId="0" applyFont="1" applyBorder="1" applyAlignment="1">
      <alignment horizontal="left" vertical="center" wrapText="1" indent="1"/>
    </xf>
    <xf numFmtId="0" fontId="4" fillId="0" borderId="6" xfId="2" applyFont="1" applyBorder="1" applyAlignment="1">
      <alignment horizontal="left" vertical="center" wrapText="1"/>
    </xf>
    <xf numFmtId="0" fontId="4" fillId="0" borderId="10" xfId="2" applyFont="1" applyBorder="1" applyAlignment="1">
      <alignment horizontal="left" vertical="center" wrapText="1" indent="1"/>
    </xf>
    <xf numFmtId="0" fontId="4" fillId="0" borderId="5" xfId="2" applyFont="1" applyBorder="1" applyAlignment="1">
      <alignment horizontal="left" vertical="center" wrapText="1" indent="1"/>
    </xf>
    <xf numFmtId="0" fontId="4" fillId="0" borderId="6" xfId="2" applyFont="1" applyBorder="1" applyAlignment="1">
      <alignment horizontal="left" vertical="center" wrapText="1" indent="1"/>
    </xf>
    <xf numFmtId="0" fontId="4" fillId="0" borderId="1" xfId="2" applyFont="1" applyBorder="1" applyAlignment="1">
      <alignment horizontal="left" vertical="top" indent="1"/>
    </xf>
    <xf numFmtId="0" fontId="3" fillId="0" borderId="14" xfId="2" applyFont="1" applyBorder="1" applyAlignment="1">
      <alignment horizontal="left"/>
    </xf>
    <xf numFmtId="0" fontId="4" fillId="0" borderId="11" xfId="2" applyFont="1" applyBorder="1" applyAlignment="1">
      <alignment horizontal="left" vertical="center" wrapText="1"/>
    </xf>
    <xf numFmtId="0" fontId="4" fillId="0" borderId="3" xfId="2" applyFont="1" applyBorder="1" applyAlignment="1">
      <alignment horizontal="left" vertical="center" wrapText="1"/>
    </xf>
    <xf numFmtId="0" fontId="4" fillId="0" borderId="12" xfId="2" applyFont="1" applyBorder="1" applyAlignment="1">
      <alignment horizontal="left" vertical="center" wrapText="1"/>
    </xf>
    <xf numFmtId="0" fontId="4" fillId="0" borderId="0" xfId="2" applyFont="1" applyBorder="1" applyAlignment="1">
      <alignment horizontal="left" vertical="center" wrapText="1"/>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18" fillId="0" borderId="10" xfId="2" applyNumberFormat="1" applyFont="1" applyFill="1" applyBorder="1" applyAlignment="1">
      <alignment horizontal="left" vertical="top"/>
    </xf>
    <xf numFmtId="0" fontId="18" fillId="0" borderId="6" xfId="2" applyNumberFormat="1" applyFont="1" applyFill="1" applyBorder="1" applyAlignment="1">
      <alignment horizontal="left" vertical="top"/>
    </xf>
    <xf numFmtId="0" fontId="4" fillId="0" borderId="4" xfId="2" applyFont="1" applyBorder="1" applyAlignment="1">
      <alignment horizontal="left"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8" fillId="0" borderId="1"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3" borderId="1" xfId="1" applyFont="1" applyFill="1" applyBorder="1" applyAlignment="1">
      <alignment horizontal="center" vertical="center"/>
    </xf>
    <xf numFmtId="0" fontId="4" fillId="0" borderId="1" xfId="2" applyFont="1" applyBorder="1" applyAlignment="1">
      <alignment horizontal="left" vertical="center" indent="1"/>
    </xf>
    <xf numFmtId="0" fontId="18" fillId="0" borderId="4" xfId="1" applyFont="1" applyFill="1" applyBorder="1" applyAlignment="1">
      <alignment horizontal="left" vertical="center" wrapText="1"/>
    </xf>
    <xf numFmtId="0" fontId="10" fillId="0" borderId="14" xfId="0" applyFont="1" applyBorder="1" applyAlignment="1">
      <alignment horizontal="left" vertical="center" wrapText="1"/>
    </xf>
    <xf numFmtId="0" fontId="18" fillId="0" borderId="10" xfId="2" applyFont="1" applyBorder="1" applyAlignment="1">
      <alignment horizontal="left" vertical="center" wrapText="1"/>
    </xf>
    <xf numFmtId="0" fontId="18" fillId="0" borderId="6" xfId="2" applyFont="1" applyBorder="1" applyAlignment="1">
      <alignment horizontal="left" vertical="center" wrapText="1"/>
    </xf>
    <xf numFmtId="0" fontId="4" fillId="0" borderId="10"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4" fillId="0" borderId="10" xfId="2" applyFont="1" applyBorder="1" applyAlignment="1">
      <alignment vertical="center" wrapText="1"/>
    </xf>
    <xf numFmtId="0" fontId="4" fillId="0" borderId="5" xfId="2" applyFont="1" applyBorder="1" applyAlignment="1">
      <alignment vertical="center" wrapText="1"/>
    </xf>
    <xf numFmtId="0" fontId="4" fillId="0" borderId="6" xfId="2" applyFont="1" applyBorder="1" applyAlignment="1">
      <alignment vertical="center" wrapText="1"/>
    </xf>
    <xf numFmtId="0" fontId="4" fillId="0" borderId="10" xfId="2" applyFont="1" applyBorder="1" applyAlignment="1">
      <alignment horizontal="left" vertical="center" indent="1"/>
    </xf>
    <xf numFmtId="0" fontId="4" fillId="0" borderId="5" xfId="2" applyFont="1" applyBorder="1" applyAlignment="1">
      <alignment horizontal="left" vertical="center" indent="1"/>
    </xf>
    <xf numFmtId="0" fontId="4" fillId="0" borderId="6" xfId="2" applyFont="1" applyBorder="1" applyAlignment="1">
      <alignment horizontal="left" vertical="center" indent="1"/>
    </xf>
    <xf numFmtId="0" fontId="4" fillId="0" borderId="11" xfId="2"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4" fillId="0" borderId="10" xfId="2" applyFont="1" applyBorder="1" applyAlignment="1">
      <alignment horizontal="center"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3" fillId="3" borderId="10"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11" fillId="0" borderId="0" xfId="0" applyFont="1" applyAlignment="1">
      <alignment horizontal="center" wrapText="1"/>
    </xf>
    <xf numFmtId="43" fontId="13" fillId="0" borderId="0" xfId="0" applyNumberFormat="1" applyFont="1"/>
    <xf numFmtId="43" fontId="15" fillId="3" borderId="1" xfId="4" applyFont="1" applyFill="1" applyBorder="1" applyAlignment="1">
      <alignment horizontal="right" vertical="center"/>
    </xf>
  </cellXfs>
  <cellStyles count="7">
    <cellStyle name="Buena" xfId="1" builtinId="26"/>
    <cellStyle name="Énfasis2" xfId="5" builtinId="33"/>
    <cellStyle name="Excel Built-in Normal" xfId="6"/>
    <cellStyle name="Millares" xfId="4" builtinId="3"/>
    <cellStyle name="Normal" xfId="0" builtinId="0"/>
    <cellStyle name="Normal 2" xfId="2"/>
    <cellStyle name="Normal 3" xfId="3"/>
  </cellStyles>
  <dxfs count="0"/>
  <tableStyles count="0" defaultTableStyle="TableStyleMedium9" defaultPivotStyle="PivotStyleLight16"/>
  <colors>
    <mruColors>
      <color rgb="FFFFFF99"/>
      <color rgb="FFFCC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20</xdr:row>
      <xdr:rowOff>0</xdr:rowOff>
    </xdr:from>
    <xdr:ext cx="77781" cy="188971"/>
    <xdr:sp macro="" textlink="">
      <xdr:nvSpPr>
        <xdr:cNvPr id="2" name="1 CuadroTexto"/>
        <xdr:cNvSpPr txBox="1"/>
      </xdr:nvSpPr>
      <xdr:spPr>
        <a:xfrm>
          <a:off x="4876800" y="45720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3" name="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4" name="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5" name="4 CuadroTexto"/>
        <xdr:cNvSpPr txBox="1"/>
      </xdr:nvSpPr>
      <xdr:spPr>
        <a:xfrm>
          <a:off x="4876800" y="104394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6" name="5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7" name="6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8" name="7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9" name="8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0" name="9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1" name="10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2" name="11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3" name="12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4" name="13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21</xdr:row>
      <xdr:rowOff>0</xdr:rowOff>
    </xdr:from>
    <xdr:ext cx="77781" cy="188971"/>
    <xdr:sp macro="" textlink="">
      <xdr:nvSpPr>
        <xdr:cNvPr id="2" name="1 CuadroTexto"/>
        <xdr:cNvSpPr txBox="1"/>
      </xdr:nvSpPr>
      <xdr:spPr>
        <a:xfrm>
          <a:off x="4876800" y="45720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3" name="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4" name="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5" name="4 CuadroTexto"/>
        <xdr:cNvSpPr txBox="1"/>
      </xdr:nvSpPr>
      <xdr:spPr>
        <a:xfrm>
          <a:off x="4876800" y="104394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6" name="5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7" name="6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8" name="7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9" name="8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10" name="9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11" name="10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12" name="11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13" name="12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24</xdr:row>
      <xdr:rowOff>0</xdr:rowOff>
    </xdr:from>
    <xdr:ext cx="77781" cy="188971"/>
    <xdr:sp macro="" textlink="">
      <xdr:nvSpPr>
        <xdr:cNvPr id="14" name="13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22</xdr:row>
      <xdr:rowOff>0</xdr:rowOff>
    </xdr:from>
    <xdr:ext cx="77781" cy="188971"/>
    <xdr:sp macro="" textlink="">
      <xdr:nvSpPr>
        <xdr:cNvPr id="28" name="1 CuadroTexto"/>
        <xdr:cNvSpPr txBox="1"/>
      </xdr:nvSpPr>
      <xdr:spPr>
        <a:xfrm>
          <a:off x="4381500" y="3800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29" name="2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0" name="3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1" name="4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2" name="5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3" name="6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4" name="7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5" name="8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6" name="9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7" name="10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8" name="11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9" name="12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40" name="13 CuadroTexto"/>
        <xdr:cNvSpPr txBox="1"/>
      </xdr:nvSpPr>
      <xdr:spPr>
        <a:xfrm>
          <a:off x="4381500" y="45624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203</xdr:row>
      <xdr:rowOff>0</xdr:rowOff>
    </xdr:from>
    <xdr:ext cx="77781" cy="188971"/>
    <xdr:sp macro="" textlink="">
      <xdr:nvSpPr>
        <xdr:cNvPr id="2" name="1 CuadroTexto"/>
        <xdr:cNvSpPr txBox="1"/>
      </xdr:nvSpPr>
      <xdr:spPr>
        <a:xfrm>
          <a:off x="4876800" y="45720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3" name="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4" name="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5" name="4 CuadroTexto"/>
        <xdr:cNvSpPr txBox="1"/>
      </xdr:nvSpPr>
      <xdr:spPr>
        <a:xfrm>
          <a:off x="4876800" y="104394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6" name="5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7" name="6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8" name="7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9" name="8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10" name="9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11" name="10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12" name="11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13" name="12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312</xdr:row>
      <xdr:rowOff>0</xdr:rowOff>
    </xdr:from>
    <xdr:ext cx="77781" cy="188971"/>
    <xdr:sp macro="" textlink="">
      <xdr:nvSpPr>
        <xdr:cNvPr id="14" name="13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204</xdr:row>
      <xdr:rowOff>0</xdr:rowOff>
    </xdr:from>
    <xdr:ext cx="77781" cy="188971"/>
    <xdr:sp macro="" textlink="">
      <xdr:nvSpPr>
        <xdr:cNvPr id="15" name="14 CuadroTexto"/>
        <xdr:cNvSpPr txBox="1"/>
      </xdr:nvSpPr>
      <xdr:spPr>
        <a:xfrm>
          <a:off x="4659923" y="4363182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205</xdr:row>
      <xdr:rowOff>0</xdr:rowOff>
    </xdr:from>
    <xdr:ext cx="77781" cy="188971"/>
    <xdr:sp macro="" textlink="">
      <xdr:nvSpPr>
        <xdr:cNvPr id="16" name="15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206</xdr:row>
      <xdr:rowOff>0</xdr:rowOff>
    </xdr:from>
    <xdr:ext cx="77781" cy="188971"/>
    <xdr:sp macro="" textlink="">
      <xdr:nvSpPr>
        <xdr:cNvPr id="17" name="16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207</xdr:row>
      <xdr:rowOff>0</xdr:rowOff>
    </xdr:from>
    <xdr:ext cx="77781" cy="188971"/>
    <xdr:sp macro="" textlink="">
      <xdr:nvSpPr>
        <xdr:cNvPr id="18" name="17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208</xdr:row>
      <xdr:rowOff>0</xdr:rowOff>
    </xdr:from>
    <xdr:ext cx="77781" cy="188971"/>
    <xdr:sp macro="" textlink="">
      <xdr:nvSpPr>
        <xdr:cNvPr id="19" name="18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209</xdr:row>
      <xdr:rowOff>0</xdr:rowOff>
    </xdr:from>
    <xdr:ext cx="77781" cy="188971"/>
    <xdr:sp macro="" textlink="">
      <xdr:nvSpPr>
        <xdr:cNvPr id="20" name="19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211</xdr:row>
      <xdr:rowOff>0</xdr:rowOff>
    </xdr:from>
    <xdr:ext cx="77781" cy="188971"/>
    <xdr:sp macro="" textlink="">
      <xdr:nvSpPr>
        <xdr:cNvPr id="21" name="20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212</xdr:row>
      <xdr:rowOff>0</xdr:rowOff>
    </xdr:from>
    <xdr:ext cx="77781" cy="188971"/>
    <xdr:sp macro="" textlink="">
      <xdr:nvSpPr>
        <xdr:cNvPr id="22" name="21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215</xdr:row>
      <xdr:rowOff>0</xdr:rowOff>
    </xdr:from>
    <xdr:ext cx="77781" cy="188971"/>
    <xdr:sp macro="" textlink="">
      <xdr:nvSpPr>
        <xdr:cNvPr id="23" name="22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216</xdr:row>
      <xdr:rowOff>0</xdr:rowOff>
    </xdr:from>
    <xdr:ext cx="77781" cy="188971"/>
    <xdr:sp macro="" textlink="">
      <xdr:nvSpPr>
        <xdr:cNvPr id="24" name="23 CuadroTexto"/>
        <xdr:cNvSpPr txBox="1"/>
      </xdr:nvSpPr>
      <xdr:spPr>
        <a:xfrm>
          <a:off x="4659923" y="43917577"/>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212</xdr:row>
      <xdr:rowOff>0</xdr:rowOff>
    </xdr:from>
    <xdr:ext cx="77781" cy="188971"/>
    <xdr:sp macro="" textlink="">
      <xdr:nvSpPr>
        <xdr:cNvPr id="25" name="24 CuadroTexto"/>
        <xdr:cNvSpPr txBox="1"/>
      </xdr:nvSpPr>
      <xdr:spPr>
        <a:xfrm>
          <a:off x="4659923" y="44884731"/>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213</xdr:row>
      <xdr:rowOff>0</xdr:rowOff>
    </xdr:from>
    <xdr:ext cx="77781" cy="188971"/>
    <xdr:sp macro="" textlink="">
      <xdr:nvSpPr>
        <xdr:cNvPr id="26" name="25 CuadroTexto"/>
        <xdr:cNvSpPr txBox="1"/>
      </xdr:nvSpPr>
      <xdr:spPr>
        <a:xfrm>
          <a:off x="4659923" y="45045923"/>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213</xdr:row>
      <xdr:rowOff>0</xdr:rowOff>
    </xdr:from>
    <xdr:ext cx="77781" cy="188971"/>
    <xdr:sp macro="" textlink="">
      <xdr:nvSpPr>
        <xdr:cNvPr id="27" name="26 CuadroTexto"/>
        <xdr:cNvSpPr txBox="1"/>
      </xdr:nvSpPr>
      <xdr:spPr>
        <a:xfrm>
          <a:off x="4659923" y="44884731"/>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214</xdr:row>
      <xdr:rowOff>0</xdr:rowOff>
    </xdr:from>
    <xdr:ext cx="77781" cy="188971"/>
    <xdr:sp macro="" textlink="">
      <xdr:nvSpPr>
        <xdr:cNvPr id="28" name="27 CuadroTexto"/>
        <xdr:cNvSpPr txBox="1"/>
      </xdr:nvSpPr>
      <xdr:spPr>
        <a:xfrm>
          <a:off x="4659923" y="45045923"/>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214</xdr:row>
      <xdr:rowOff>0</xdr:rowOff>
    </xdr:from>
    <xdr:ext cx="77781" cy="188971"/>
    <xdr:sp macro="" textlink="">
      <xdr:nvSpPr>
        <xdr:cNvPr id="29" name="28 CuadroTexto"/>
        <xdr:cNvSpPr txBox="1"/>
      </xdr:nvSpPr>
      <xdr:spPr>
        <a:xfrm>
          <a:off x="4659923" y="45045923"/>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6</xdr:row>
      <xdr:rowOff>0</xdr:rowOff>
    </xdr:from>
    <xdr:ext cx="77781" cy="188971"/>
    <xdr:sp macro="" textlink="">
      <xdr:nvSpPr>
        <xdr:cNvPr id="3" name="2 CuadroTexto"/>
        <xdr:cNvSpPr txBox="1"/>
      </xdr:nvSpPr>
      <xdr:spPr>
        <a:xfrm>
          <a:off x="4610100" y="246792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6</xdr:row>
      <xdr:rowOff>0</xdr:rowOff>
    </xdr:from>
    <xdr:ext cx="77781" cy="188971"/>
    <xdr:sp macro="" textlink="">
      <xdr:nvSpPr>
        <xdr:cNvPr id="4" name="3 CuadroTexto"/>
        <xdr:cNvSpPr txBox="1"/>
      </xdr:nvSpPr>
      <xdr:spPr>
        <a:xfrm>
          <a:off x="4610100" y="246792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22</xdr:row>
      <xdr:rowOff>0</xdr:rowOff>
    </xdr:from>
    <xdr:ext cx="77781" cy="188971"/>
    <xdr:sp macro="" textlink="">
      <xdr:nvSpPr>
        <xdr:cNvPr id="5" name="4 CuadroTexto"/>
        <xdr:cNvSpPr txBox="1"/>
      </xdr:nvSpPr>
      <xdr:spPr>
        <a:xfrm>
          <a:off x="4610100" y="2648902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6" name="5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7" name="6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8" name="7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9" name="8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0" name="9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1" name="10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2" name="11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3" name="12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30</xdr:row>
      <xdr:rowOff>0</xdr:rowOff>
    </xdr:from>
    <xdr:ext cx="77781" cy="188971"/>
    <xdr:sp macro="" textlink="">
      <xdr:nvSpPr>
        <xdr:cNvPr id="14" name="13 CuadroTexto"/>
        <xdr:cNvSpPr txBox="1"/>
      </xdr:nvSpPr>
      <xdr:spPr>
        <a:xfrm>
          <a:off x="4610100" y="3005137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13</xdr:row>
      <xdr:rowOff>0</xdr:rowOff>
    </xdr:from>
    <xdr:ext cx="77781" cy="188971"/>
    <xdr:sp macro="" textlink="">
      <xdr:nvSpPr>
        <xdr:cNvPr id="2" name="1 CuadroTexto"/>
        <xdr:cNvSpPr txBox="1"/>
      </xdr:nvSpPr>
      <xdr:spPr>
        <a:xfrm>
          <a:off x="4876800" y="45720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3" name="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4" name="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5" name="4 CuadroTexto"/>
        <xdr:cNvSpPr txBox="1"/>
      </xdr:nvSpPr>
      <xdr:spPr>
        <a:xfrm>
          <a:off x="4876800" y="104394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6" name="5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7" name="6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8" name="7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9" name="8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10" name="9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11" name="10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12" name="11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13" name="12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13</xdr:row>
      <xdr:rowOff>0</xdr:rowOff>
    </xdr:from>
    <xdr:ext cx="77781" cy="188971"/>
    <xdr:sp macro="" textlink="">
      <xdr:nvSpPr>
        <xdr:cNvPr id="14" name="13 CuadroTexto"/>
        <xdr:cNvSpPr txBox="1"/>
      </xdr:nvSpPr>
      <xdr:spPr>
        <a:xfrm>
          <a:off x="4876800" y="140017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21</xdr:row>
      <xdr:rowOff>0</xdr:rowOff>
    </xdr:from>
    <xdr:ext cx="77781" cy="188971"/>
    <xdr:sp macro="" textlink="">
      <xdr:nvSpPr>
        <xdr:cNvPr id="2" name="1 CuadroTexto"/>
        <xdr:cNvSpPr txBox="1"/>
      </xdr:nvSpPr>
      <xdr:spPr>
        <a:xfrm>
          <a:off x="4876800" y="45720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3" name="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4" name="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5" name="4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6" name="5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7" name="6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8" name="7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9" name="8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10" name="9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11" name="10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12" name="11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13" name="1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80</xdr:row>
      <xdr:rowOff>0</xdr:rowOff>
    </xdr:from>
    <xdr:ext cx="77781" cy="188971"/>
    <xdr:sp macro="" textlink="">
      <xdr:nvSpPr>
        <xdr:cNvPr id="14" name="1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25</xdr:row>
      <xdr:rowOff>0</xdr:rowOff>
    </xdr:from>
    <xdr:ext cx="77781" cy="188971"/>
    <xdr:sp macro="" textlink="">
      <xdr:nvSpPr>
        <xdr:cNvPr id="2" name="1 CuadroTexto"/>
        <xdr:cNvSpPr txBox="1"/>
      </xdr:nvSpPr>
      <xdr:spPr>
        <a:xfrm>
          <a:off x="4876800" y="457200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3" name="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4" name="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5" name="4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6" name="5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7" name="6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8" name="7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9" name="8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10" name="9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11" name="10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12" name="11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13" name="12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17</xdr:row>
      <xdr:rowOff>0</xdr:rowOff>
    </xdr:from>
    <xdr:ext cx="77781" cy="188971"/>
    <xdr:sp macro="" textlink="">
      <xdr:nvSpPr>
        <xdr:cNvPr id="14" name="13 CuadroTexto"/>
        <xdr:cNvSpPr txBox="1"/>
      </xdr:nvSpPr>
      <xdr:spPr>
        <a:xfrm>
          <a:off x="4876800" y="81343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15" name="14 CuadroTexto"/>
        <xdr:cNvSpPr txBox="1"/>
      </xdr:nvSpPr>
      <xdr:spPr>
        <a:xfrm>
          <a:off x="4879731" y="7004538"/>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22</xdr:row>
      <xdr:rowOff>0</xdr:rowOff>
    </xdr:from>
    <xdr:ext cx="77781" cy="188971"/>
    <xdr:sp macro="" textlink="">
      <xdr:nvSpPr>
        <xdr:cNvPr id="2" name="1 CuadroTexto"/>
        <xdr:cNvSpPr txBox="1"/>
      </xdr:nvSpPr>
      <xdr:spPr>
        <a:xfrm>
          <a:off x="4876800" y="4391025"/>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3" name="2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4" name="3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5" name="4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6" name="5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7" name="6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8" name="7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9" name="8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10" name="9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11" name="10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12" name="11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13" name="12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25</xdr:row>
      <xdr:rowOff>0</xdr:rowOff>
    </xdr:from>
    <xdr:ext cx="77781" cy="188971"/>
    <xdr:sp macro="" textlink="">
      <xdr:nvSpPr>
        <xdr:cNvPr id="14" name="13 CuadroTexto"/>
        <xdr:cNvSpPr txBox="1"/>
      </xdr:nvSpPr>
      <xdr:spPr>
        <a:xfrm>
          <a:off x="4876800" y="51244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23</xdr:row>
      <xdr:rowOff>0</xdr:rowOff>
    </xdr:from>
    <xdr:ext cx="77781" cy="188971"/>
    <xdr:sp macro="" textlink="">
      <xdr:nvSpPr>
        <xdr:cNvPr id="15" name="1 CuadroTexto"/>
        <xdr:cNvSpPr txBox="1"/>
      </xdr:nvSpPr>
      <xdr:spPr>
        <a:xfrm>
          <a:off x="4876800" y="4552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16" name="2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17" name="3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18" name="4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19" name="5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0" name="6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1" name="7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2" name="8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3" name="9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4" name="10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5" name="11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6" name="12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oneCellAnchor>
    <xdr:from>
      <xdr:col>2</xdr:col>
      <xdr:colOff>0</xdr:colOff>
      <xdr:row>26</xdr:row>
      <xdr:rowOff>0</xdr:rowOff>
    </xdr:from>
    <xdr:ext cx="77781" cy="188971"/>
    <xdr:sp macro="" textlink="">
      <xdr:nvSpPr>
        <xdr:cNvPr id="27" name="13 CuadroTexto"/>
        <xdr:cNvSpPr txBox="1"/>
      </xdr:nvSpPr>
      <xdr:spPr>
        <a:xfrm>
          <a:off x="4876800" y="5314950"/>
          <a:ext cx="77781" cy="1889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topLeftCell="A8" zoomScaleNormal="115" zoomScaleSheetLayoutView="100" workbookViewId="0">
      <selection activeCell="B16" sqref="B16"/>
    </sheetView>
  </sheetViews>
  <sheetFormatPr baseColWidth="10" defaultRowHeight="15" x14ac:dyDescent="0.25"/>
  <cols>
    <col min="1" max="1" width="2.42578125" style="11" customWidth="1"/>
    <col min="2" max="2" width="70.7109375" style="11" customWidth="1"/>
    <col min="3" max="3" width="12.7109375" style="11" customWidth="1"/>
    <col min="4" max="4" width="8.7109375" style="11" customWidth="1"/>
    <col min="5" max="8" width="6.7109375" style="11" customWidth="1"/>
    <col min="9" max="9" width="13.7109375" style="11" customWidth="1"/>
    <col min="10" max="16384" width="11.42578125" style="11"/>
  </cols>
  <sheetData>
    <row r="1" spans="1:9" x14ac:dyDescent="0.25">
      <c r="A1" s="223" t="s">
        <v>294</v>
      </c>
      <c r="B1" s="223"/>
      <c r="C1" s="223"/>
      <c r="D1" s="223"/>
      <c r="E1" s="223"/>
      <c r="F1" s="223"/>
      <c r="G1" s="223"/>
      <c r="H1" s="223"/>
      <c r="I1" s="223"/>
    </row>
    <row r="2" spans="1:9" s="12" customFormat="1" ht="12.75" x14ac:dyDescent="0.2">
      <c r="A2" s="247" t="s">
        <v>295</v>
      </c>
      <c r="B2" s="247"/>
      <c r="C2" s="1"/>
      <c r="D2" s="2"/>
      <c r="E2" s="1"/>
      <c r="F2" s="1"/>
      <c r="G2" s="1"/>
      <c r="H2" s="1"/>
      <c r="I2" s="1"/>
    </row>
    <row r="3" spans="1:9" s="13" customFormat="1" ht="16.5" customHeight="1" x14ac:dyDescent="0.25">
      <c r="A3" s="239" t="s">
        <v>16</v>
      </c>
      <c r="B3" s="234"/>
      <c r="C3" s="229" t="s">
        <v>0</v>
      </c>
      <c r="D3" s="229"/>
      <c r="E3" s="229"/>
      <c r="F3" s="229"/>
      <c r="G3" s="229"/>
      <c r="H3" s="229"/>
      <c r="I3" s="229"/>
    </row>
    <row r="4" spans="1:9" s="12" customFormat="1" ht="22.5" customHeight="1" x14ac:dyDescent="0.2">
      <c r="A4" s="248" t="s">
        <v>24</v>
      </c>
      <c r="B4" s="249"/>
      <c r="C4" s="243" t="s">
        <v>25</v>
      </c>
      <c r="D4" s="244"/>
      <c r="E4" s="244"/>
      <c r="F4" s="244"/>
      <c r="G4" s="244"/>
      <c r="H4" s="244"/>
      <c r="I4" s="245"/>
    </row>
    <row r="5" spans="1:9" s="12" customFormat="1" ht="12.75" customHeight="1" x14ac:dyDescent="0.2">
      <c r="A5" s="250"/>
      <c r="B5" s="251"/>
      <c r="C5" s="246" t="s">
        <v>26</v>
      </c>
      <c r="D5" s="246"/>
      <c r="E5" s="246"/>
      <c r="F5" s="246"/>
      <c r="G5" s="246"/>
      <c r="H5" s="246"/>
      <c r="I5" s="246"/>
    </row>
    <row r="6" spans="1:9" s="12" customFormat="1" ht="12.75" x14ac:dyDescent="0.2">
      <c r="A6" s="252"/>
      <c r="B6" s="253"/>
      <c r="C6" s="246" t="s">
        <v>27</v>
      </c>
      <c r="D6" s="246"/>
      <c r="E6" s="246"/>
      <c r="F6" s="246"/>
      <c r="G6" s="246"/>
      <c r="H6" s="246"/>
      <c r="I6" s="246"/>
    </row>
    <row r="7" spans="1:9" s="13" customFormat="1" ht="16.5" customHeight="1" x14ac:dyDescent="0.25">
      <c r="A7" s="239" t="s">
        <v>17</v>
      </c>
      <c r="B7" s="234"/>
      <c r="C7" s="229" t="s">
        <v>1</v>
      </c>
      <c r="D7" s="229"/>
      <c r="E7" s="229"/>
      <c r="F7" s="229"/>
      <c r="G7" s="229"/>
      <c r="H7" s="229"/>
      <c r="I7" s="229"/>
    </row>
    <row r="8" spans="1:9" s="12" customFormat="1" ht="27" customHeight="1" x14ac:dyDescent="0.2">
      <c r="A8" s="237" t="s">
        <v>28</v>
      </c>
      <c r="B8" s="238"/>
      <c r="C8" s="240" t="s">
        <v>29</v>
      </c>
      <c r="D8" s="241"/>
      <c r="E8" s="241"/>
      <c r="F8" s="241"/>
      <c r="G8" s="241"/>
      <c r="H8" s="241"/>
      <c r="I8" s="241"/>
    </row>
    <row r="9" spans="1:9" s="13" customFormat="1" ht="27" customHeight="1" x14ac:dyDescent="0.25">
      <c r="A9" s="239" t="s">
        <v>9</v>
      </c>
      <c r="B9" s="235"/>
      <c r="C9" s="239" t="s">
        <v>65</v>
      </c>
      <c r="D9" s="234"/>
      <c r="E9" s="234"/>
      <c r="F9" s="234"/>
      <c r="G9" s="229" t="s">
        <v>66</v>
      </c>
      <c r="H9" s="229"/>
      <c r="I9" s="229"/>
    </row>
    <row r="10" spans="1:9" s="12" customFormat="1" ht="28.5" customHeight="1" x14ac:dyDescent="0.2">
      <c r="A10" s="236" t="s">
        <v>30</v>
      </c>
      <c r="B10" s="236"/>
      <c r="C10" s="237" t="s">
        <v>163</v>
      </c>
      <c r="D10" s="238"/>
      <c r="E10" s="238"/>
      <c r="F10" s="238"/>
      <c r="G10" s="237" t="s">
        <v>164</v>
      </c>
      <c r="H10" s="238"/>
      <c r="I10" s="242"/>
    </row>
    <row r="11" spans="1:9" s="13" customFormat="1" ht="14.1" customHeight="1" x14ac:dyDescent="0.25">
      <c r="A11" s="226" t="s">
        <v>2</v>
      </c>
      <c r="B11" s="231" t="s">
        <v>3</v>
      </c>
      <c r="C11" s="229" t="s">
        <v>4</v>
      </c>
      <c r="D11" s="229" t="s">
        <v>5</v>
      </c>
      <c r="E11" s="234" t="s">
        <v>6</v>
      </c>
      <c r="F11" s="234"/>
      <c r="G11" s="234"/>
      <c r="H11" s="235"/>
      <c r="I11" s="226" t="s">
        <v>7</v>
      </c>
    </row>
    <row r="12" spans="1:9" s="13" customFormat="1" ht="14.1" customHeight="1" x14ac:dyDescent="0.25">
      <c r="A12" s="230"/>
      <c r="B12" s="232"/>
      <c r="C12" s="229"/>
      <c r="D12" s="233"/>
      <c r="E12" s="229" t="s">
        <v>8</v>
      </c>
      <c r="F12" s="229" t="s">
        <v>160</v>
      </c>
      <c r="G12" s="229" t="s">
        <v>161</v>
      </c>
      <c r="H12" s="229" t="s">
        <v>162</v>
      </c>
      <c r="I12" s="227"/>
    </row>
    <row r="13" spans="1:9" s="13" customFormat="1" ht="14.1" customHeight="1" x14ac:dyDescent="0.25">
      <c r="A13" s="230"/>
      <c r="B13" s="232"/>
      <c r="C13" s="229"/>
      <c r="D13" s="233"/>
      <c r="E13" s="229"/>
      <c r="F13" s="229"/>
      <c r="G13" s="229"/>
      <c r="H13" s="229"/>
      <c r="I13" s="228"/>
    </row>
    <row r="14" spans="1:9" s="12" customFormat="1" ht="12.75" x14ac:dyDescent="0.2">
      <c r="A14" s="224" t="s">
        <v>196</v>
      </c>
      <c r="B14" s="225"/>
      <c r="C14" s="94"/>
      <c r="D14" s="29"/>
      <c r="E14" s="61"/>
      <c r="F14" s="61"/>
      <c r="G14" s="61"/>
      <c r="H14" s="61"/>
      <c r="I14" s="62"/>
    </row>
    <row r="15" spans="1:9" s="12" customFormat="1" x14ac:dyDescent="0.2">
      <c r="A15" s="106"/>
      <c r="B15" s="43" t="s">
        <v>197</v>
      </c>
      <c r="C15" s="94"/>
      <c r="D15" s="29"/>
      <c r="E15" s="61"/>
      <c r="F15" s="61"/>
      <c r="G15" s="61"/>
      <c r="H15" s="61"/>
      <c r="I15" s="98">
        <f>SUM(I17:I18)</f>
        <v>6200</v>
      </c>
    </row>
    <row r="16" spans="1:9" s="12" customFormat="1" ht="12.75" x14ac:dyDescent="0.2">
      <c r="A16" s="96">
        <v>1</v>
      </c>
      <c r="B16" s="107" t="s">
        <v>198</v>
      </c>
      <c r="C16" s="108"/>
      <c r="D16" s="30"/>
      <c r="E16" s="41"/>
      <c r="F16" s="41"/>
      <c r="G16" s="41"/>
      <c r="H16" s="41"/>
      <c r="I16" s="36"/>
    </row>
    <row r="17" spans="1:10" s="12" customFormat="1" ht="12.75" x14ac:dyDescent="0.2">
      <c r="A17" s="109"/>
      <c r="B17" s="110" t="s">
        <v>382</v>
      </c>
      <c r="C17" s="111" t="s">
        <v>199</v>
      </c>
      <c r="D17" s="30">
        <f t="shared" ref="D17:D18" si="0">SUM(E17:H17)</f>
        <v>4</v>
      </c>
      <c r="E17" s="31">
        <v>1</v>
      </c>
      <c r="F17" s="31">
        <v>1</v>
      </c>
      <c r="G17" s="31">
        <v>1</v>
      </c>
      <c r="H17" s="31">
        <v>1</v>
      </c>
      <c r="I17" s="105">
        <v>1200</v>
      </c>
    </row>
    <row r="18" spans="1:10" s="12" customFormat="1" ht="17.25" customHeight="1" x14ac:dyDescent="0.2">
      <c r="A18" s="109"/>
      <c r="B18" s="110" t="s">
        <v>383</v>
      </c>
      <c r="C18" s="60" t="s">
        <v>60</v>
      </c>
      <c r="D18" s="30">
        <f t="shared" si="0"/>
        <v>2</v>
      </c>
      <c r="E18" s="34">
        <v>1</v>
      </c>
      <c r="F18" s="34">
        <v>0</v>
      </c>
      <c r="G18" s="34">
        <v>1</v>
      </c>
      <c r="H18" s="34">
        <v>0</v>
      </c>
      <c r="I18" s="51">
        <v>5000</v>
      </c>
    </row>
    <row r="19" spans="1:10" s="12" customFormat="1" x14ac:dyDescent="0.25">
      <c r="A19" s="99"/>
      <c r="B19" s="104" t="s">
        <v>200</v>
      </c>
      <c r="C19"/>
      <c r="D19"/>
      <c r="E19"/>
      <c r="F19"/>
      <c r="G19"/>
      <c r="H19"/>
      <c r="I19" s="153">
        <f>SUM(I20:I38)</f>
        <v>120000</v>
      </c>
    </row>
    <row r="20" spans="1:10" s="12" customFormat="1" ht="12.75" x14ac:dyDescent="0.2">
      <c r="A20" s="96">
        <v>2</v>
      </c>
      <c r="B20" s="100" t="s">
        <v>362</v>
      </c>
      <c r="C20" s="101" t="s">
        <v>134</v>
      </c>
      <c r="D20" s="30">
        <f>SUM(E20:H20)</f>
        <v>16</v>
      </c>
      <c r="E20" s="34">
        <v>4</v>
      </c>
      <c r="F20" s="34">
        <v>4</v>
      </c>
      <c r="G20" s="34">
        <v>4</v>
      </c>
      <c r="H20" s="34">
        <v>4</v>
      </c>
      <c r="I20" s="150">
        <v>15000</v>
      </c>
    </row>
    <row r="21" spans="1:10" s="12" customFormat="1" ht="15" customHeight="1" x14ac:dyDescent="0.2">
      <c r="A21" s="96">
        <v>3</v>
      </c>
      <c r="B21" s="102" t="s">
        <v>363</v>
      </c>
      <c r="C21" s="103" t="s">
        <v>364</v>
      </c>
      <c r="D21" s="30">
        <f t="shared" ref="D21:D38" si="1">SUM(E21:H21)</f>
        <v>8</v>
      </c>
      <c r="E21" s="34">
        <v>2</v>
      </c>
      <c r="F21" s="34">
        <v>2</v>
      </c>
      <c r="G21" s="34">
        <v>2</v>
      </c>
      <c r="H21" s="34">
        <v>2</v>
      </c>
      <c r="I21" s="151">
        <v>5000</v>
      </c>
    </row>
    <row r="22" spans="1:10" s="12" customFormat="1" ht="12.75" x14ac:dyDescent="0.2">
      <c r="A22" s="96">
        <v>4</v>
      </c>
      <c r="B22" s="102" t="s">
        <v>365</v>
      </c>
      <c r="C22" s="101" t="s">
        <v>134</v>
      </c>
      <c r="D22" s="30">
        <f t="shared" si="1"/>
        <v>120</v>
      </c>
      <c r="E22" s="34">
        <v>30</v>
      </c>
      <c r="F22" s="34">
        <v>30</v>
      </c>
      <c r="G22" s="34">
        <v>30</v>
      </c>
      <c r="H22" s="34">
        <v>30</v>
      </c>
      <c r="I22" s="150">
        <v>20000</v>
      </c>
    </row>
    <row r="23" spans="1:10" s="12" customFormat="1" ht="12.75" x14ac:dyDescent="0.2">
      <c r="A23" s="96">
        <v>5</v>
      </c>
      <c r="B23" s="102" t="s">
        <v>366</v>
      </c>
      <c r="C23" s="101" t="s">
        <v>123</v>
      </c>
      <c r="D23" s="30">
        <f t="shared" si="1"/>
        <v>8</v>
      </c>
      <c r="E23" s="34">
        <v>2</v>
      </c>
      <c r="F23" s="34">
        <v>2</v>
      </c>
      <c r="G23" s="34">
        <v>2</v>
      </c>
      <c r="H23" s="34">
        <v>2</v>
      </c>
      <c r="I23" s="150">
        <v>5000</v>
      </c>
      <c r="J23" s="150"/>
    </row>
    <row r="24" spans="1:10" s="12" customFormat="1" ht="12.75" x14ac:dyDescent="0.2">
      <c r="A24" s="96">
        <v>6</v>
      </c>
      <c r="B24" s="102" t="s">
        <v>367</v>
      </c>
      <c r="C24" s="101" t="s">
        <v>123</v>
      </c>
      <c r="D24" s="30">
        <f t="shared" si="1"/>
        <v>8</v>
      </c>
      <c r="E24" s="34">
        <v>2</v>
      </c>
      <c r="F24" s="34">
        <v>2</v>
      </c>
      <c r="G24" s="34">
        <v>2</v>
      </c>
      <c r="H24" s="34">
        <v>2</v>
      </c>
      <c r="I24" s="150">
        <v>5000</v>
      </c>
      <c r="J24" s="150"/>
    </row>
    <row r="25" spans="1:10" s="12" customFormat="1" ht="12.75" x14ac:dyDescent="0.2">
      <c r="A25" s="96">
        <v>7</v>
      </c>
      <c r="B25" s="102" t="s">
        <v>368</v>
      </c>
      <c r="C25" s="101" t="s">
        <v>123</v>
      </c>
      <c r="D25" s="30">
        <f t="shared" si="1"/>
        <v>4</v>
      </c>
      <c r="E25" s="34">
        <v>1</v>
      </c>
      <c r="F25" s="34">
        <v>1</v>
      </c>
      <c r="G25" s="34">
        <v>1</v>
      </c>
      <c r="H25" s="34">
        <v>1</v>
      </c>
      <c r="I25" s="150">
        <v>5000</v>
      </c>
      <c r="J25" s="152"/>
    </row>
    <row r="26" spans="1:10" s="12" customFormat="1" ht="12.75" x14ac:dyDescent="0.2">
      <c r="A26" s="96">
        <v>8</v>
      </c>
      <c r="B26" s="102" t="s">
        <v>369</v>
      </c>
      <c r="C26" s="101" t="s">
        <v>123</v>
      </c>
      <c r="D26" s="30">
        <f t="shared" si="1"/>
        <v>8</v>
      </c>
      <c r="E26" s="37">
        <v>2</v>
      </c>
      <c r="F26" s="37">
        <v>2</v>
      </c>
      <c r="G26" s="37">
        <v>2</v>
      </c>
      <c r="H26" s="37">
        <v>2</v>
      </c>
      <c r="I26" s="150">
        <v>5000</v>
      </c>
    </row>
    <row r="27" spans="1:10" s="12" customFormat="1" ht="12.75" x14ac:dyDescent="0.2">
      <c r="A27" s="96">
        <v>9</v>
      </c>
      <c r="B27" s="102" t="s">
        <v>370</v>
      </c>
      <c r="C27" s="101" t="s">
        <v>123</v>
      </c>
      <c r="D27" s="30">
        <v>3</v>
      </c>
      <c r="E27" s="34">
        <v>2</v>
      </c>
      <c r="F27" s="34">
        <v>2</v>
      </c>
      <c r="G27" s="34">
        <v>2</v>
      </c>
      <c r="H27" s="34">
        <v>2</v>
      </c>
      <c r="I27" s="150">
        <v>5000</v>
      </c>
    </row>
    <row r="28" spans="1:10" s="12" customFormat="1" ht="12.75" x14ac:dyDescent="0.2">
      <c r="A28" s="96">
        <v>10</v>
      </c>
      <c r="B28" s="102" t="s">
        <v>371</v>
      </c>
      <c r="C28" s="101" t="s">
        <v>372</v>
      </c>
      <c r="D28" s="30">
        <f t="shared" si="1"/>
        <v>8</v>
      </c>
      <c r="E28" s="34">
        <v>2</v>
      </c>
      <c r="F28" s="34">
        <v>2</v>
      </c>
      <c r="G28" s="34">
        <v>2</v>
      </c>
      <c r="H28" s="34">
        <v>2</v>
      </c>
      <c r="I28" s="150">
        <v>5000</v>
      </c>
    </row>
    <row r="29" spans="1:10" s="12" customFormat="1" ht="12.75" x14ac:dyDescent="0.2">
      <c r="A29" s="96">
        <v>11</v>
      </c>
      <c r="B29" s="102" t="s">
        <v>373</v>
      </c>
      <c r="C29" s="101" t="s">
        <v>372</v>
      </c>
      <c r="D29" s="30">
        <f t="shared" si="1"/>
        <v>8</v>
      </c>
      <c r="E29" s="34">
        <v>2</v>
      </c>
      <c r="F29" s="34">
        <v>2</v>
      </c>
      <c r="G29" s="34">
        <v>2</v>
      </c>
      <c r="H29" s="34">
        <v>2</v>
      </c>
      <c r="I29" s="150">
        <v>5000</v>
      </c>
    </row>
    <row r="30" spans="1:10" s="12" customFormat="1" ht="12.75" x14ac:dyDescent="0.2">
      <c r="A30" s="96">
        <v>12</v>
      </c>
      <c r="B30" s="102" t="s">
        <v>374</v>
      </c>
      <c r="C30" s="101" t="s">
        <v>372</v>
      </c>
      <c r="D30" s="30">
        <f t="shared" si="1"/>
        <v>8</v>
      </c>
      <c r="E30" s="34">
        <v>2</v>
      </c>
      <c r="F30" s="34">
        <v>2</v>
      </c>
      <c r="G30" s="34">
        <v>2</v>
      </c>
      <c r="H30" s="34">
        <v>2</v>
      </c>
      <c r="I30" s="150">
        <v>5000</v>
      </c>
    </row>
    <row r="31" spans="1:10" x14ac:dyDescent="0.25">
      <c r="A31" s="96">
        <v>13</v>
      </c>
      <c r="B31" s="102" t="s">
        <v>375</v>
      </c>
      <c r="C31" s="101" t="s">
        <v>372</v>
      </c>
      <c r="D31" s="30">
        <f t="shared" si="1"/>
        <v>8</v>
      </c>
      <c r="E31" s="60">
        <v>2</v>
      </c>
      <c r="F31" s="60">
        <v>2</v>
      </c>
      <c r="G31" s="60">
        <v>2</v>
      </c>
      <c r="H31" s="60">
        <v>2</v>
      </c>
      <c r="I31" s="150">
        <v>5000</v>
      </c>
    </row>
    <row r="32" spans="1:10" x14ac:dyDescent="0.25">
      <c r="A32" s="96">
        <v>14</v>
      </c>
      <c r="B32" s="102" t="s">
        <v>376</v>
      </c>
      <c r="C32" s="101" t="s">
        <v>372</v>
      </c>
      <c r="D32" s="30">
        <f t="shared" si="1"/>
        <v>8</v>
      </c>
      <c r="E32" s="60">
        <v>2</v>
      </c>
      <c r="F32" s="60">
        <v>2</v>
      </c>
      <c r="G32" s="60">
        <v>2</v>
      </c>
      <c r="H32" s="60">
        <v>2</v>
      </c>
      <c r="I32" s="150">
        <v>5000</v>
      </c>
    </row>
    <row r="33" spans="1:9" x14ac:dyDescent="0.25">
      <c r="A33" s="96">
        <v>15</v>
      </c>
      <c r="B33" s="102" t="s">
        <v>377</v>
      </c>
      <c r="C33" s="101" t="s">
        <v>372</v>
      </c>
      <c r="D33" s="30">
        <f t="shared" si="1"/>
        <v>24</v>
      </c>
      <c r="E33" s="60">
        <v>6</v>
      </c>
      <c r="F33" s="60">
        <v>6</v>
      </c>
      <c r="G33" s="60">
        <v>6</v>
      </c>
      <c r="H33" s="60">
        <v>6</v>
      </c>
      <c r="I33" s="150">
        <v>5000</v>
      </c>
    </row>
    <row r="34" spans="1:9" x14ac:dyDescent="0.25">
      <c r="A34" s="96">
        <v>16</v>
      </c>
      <c r="B34" s="102" t="s">
        <v>378</v>
      </c>
      <c r="C34" s="101" t="s">
        <v>122</v>
      </c>
      <c r="D34" s="30">
        <f t="shared" si="1"/>
        <v>60</v>
      </c>
      <c r="E34" s="60">
        <v>15</v>
      </c>
      <c r="F34" s="60">
        <v>15</v>
      </c>
      <c r="G34" s="60">
        <v>15</v>
      </c>
      <c r="H34" s="60">
        <v>15</v>
      </c>
      <c r="I34" s="150">
        <v>5000</v>
      </c>
    </row>
    <row r="35" spans="1:9" x14ac:dyDescent="0.25">
      <c r="A35" s="96">
        <v>17</v>
      </c>
      <c r="B35" s="102" t="s">
        <v>379</v>
      </c>
      <c r="C35" s="103" t="s">
        <v>122</v>
      </c>
      <c r="D35" s="30">
        <f t="shared" si="1"/>
        <v>24</v>
      </c>
      <c r="E35" s="60">
        <v>6</v>
      </c>
      <c r="F35" s="60">
        <v>6</v>
      </c>
      <c r="G35" s="60">
        <v>6</v>
      </c>
      <c r="H35" s="60">
        <v>6</v>
      </c>
      <c r="I35" s="150">
        <v>5000</v>
      </c>
    </row>
    <row r="36" spans="1:9" x14ac:dyDescent="0.25">
      <c r="A36" s="96">
        <v>18</v>
      </c>
      <c r="B36" s="102" t="s">
        <v>380</v>
      </c>
      <c r="C36" s="103" t="s">
        <v>53</v>
      </c>
      <c r="D36" s="30">
        <f t="shared" si="1"/>
        <v>8</v>
      </c>
      <c r="E36" s="60">
        <v>2</v>
      </c>
      <c r="F36" s="60">
        <v>2</v>
      </c>
      <c r="G36" s="60">
        <v>2</v>
      </c>
      <c r="H36" s="60">
        <v>2</v>
      </c>
      <c r="I36" s="150">
        <v>5000</v>
      </c>
    </row>
    <row r="37" spans="1:9" x14ac:dyDescent="0.25">
      <c r="A37" s="96">
        <v>19</v>
      </c>
      <c r="B37" s="102" t="s">
        <v>267</v>
      </c>
      <c r="C37" s="101" t="s">
        <v>267</v>
      </c>
      <c r="D37" s="30">
        <f t="shared" si="1"/>
        <v>4</v>
      </c>
      <c r="E37" s="60">
        <v>1</v>
      </c>
      <c r="F37" s="60">
        <v>1</v>
      </c>
      <c r="G37" s="60">
        <v>1</v>
      </c>
      <c r="H37" s="60">
        <v>1</v>
      </c>
      <c r="I37" s="150">
        <v>5000</v>
      </c>
    </row>
    <row r="38" spans="1:9" x14ac:dyDescent="0.25">
      <c r="A38" s="96">
        <v>20</v>
      </c>
      <c r="B38" s="102" t="s">
        <v>381</v>
      </c>
      <c r="C38" s="101" t="s">
        <v>122</v>
      </c>
      <c r="D38" s="30">
        <f t="shared" si="1"/>
        <v>60</v>
      </c>
      <c r="E38" s="60">
        <v>15</v>
      </c>
      <c r="F38" s="60">
        <v>15</v>
      </c>
      <c r="G38" s="60">
        <v>15</v>
      </c>
      <c r="H38" s="60">
        <v>15</v>
      </c>
      <c r="I38" s="150">
        <v>5000</v>
      </c>
    </row>
  </sheetData>
  <mergeCells count="29">
    <mergeCell ref="A2:B2"/>
    <mergeCell ref="A9:B9"/>
    <mergeCell ref="A4:B6"/>
    <mergeCell ref="A3:B3"/>
    <mergeCell ref="C9:F9"/>
    <mergeCell ref="G9:I9"/>
    <mergeCell ref="C7:I7"/>
    <mergeCell ref="C10:F10"/>
    <mergeCell ref="G10:I10"/>
    <mergeCell ref="C3:I3"/>
    <mergeCell ref="C4:I4"/>
    <mergeCell ref="C5:I5"/>
    <mergeCell ref="C6:I6"/>
    <mergeCell ref="A1:I1"/>
    <mergeCell ref="A14:B14"/>
    <mergeCell ref="I11:I13"/>
    <mergeCell ref="E12:E13"/>
    <mergeCell ref="F12:F13"/>
    <mergeCell ref="G12:G13"/>
    <mergeCell ref="H12:H13"/>
    <mergeCell ref="A11:A13"/>
    <mergeCell ref="B11:B13"/>
    <mergeCell ref="C11:C13"/>
    <mergeCell ref="D11:D13"/>
    <mergeCell ref="E11:H11"/>
    <mergeCell ref="A10:B10"/>
    <mergeCell ref="A8:B8"/>
    <mergeCell ref="A7:B7"/>
    <mergeCell ref="C8:I8"/>
  </mergeCells>
  <printOptions horizontalCentered="1"/>
  <pageMargins left="0.39370078740157483" right="0.39370078740157483" top="0.98425196850393704" bottom="0.59055118110236227" header="0.59055118110236227" footer="0.31496062992125984"/>
  <pageSetup paperSize="9" orientation="landscape" r:id="rId1"/>
  <headerFooter>
    <oddHeader>&amp;L&amp;"+,Negrita Cursiva"&amp;10&amp;K0070C0Plan Operativo Institucional 2016
&amp;R&amp;"+,Negrita Cursiva"&amp;10&amp;K0070C0Municipalidad Provincial de Jaén</oddHeader>
  </headerFooter>
  <ignoredErrors>
    <ignoredError sqref="D17:D18 D20:D22 D23:D30"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opLeftCell="A4" workbookViewId="0">
      <selection activeCell="E18" sqref="E18"/>
    </sheetView>
  </sheetViews>
  <sheetFormatPr baseColWidth="10" defaultRowHeight="15" x14ac:dyDescent="0.25"/>
  <cols>
    <col min="2" max="2" width="34.140625" customWidth="1"/>
  </cols>
  <sheetData>
    <row r="2" spans="1:9" x14ac:dyDescent="0.25">
      <c r="A2" s="223" t="s">
        <v>294</v>
      </c>
      <c r="B2" s="223"/>
      <c r="C2" s="223"/>
      <c r="D2" s="223"/>
      <c r="E2" s="223"/>
      <c r="F2" s="223"/>
      <c r="G2" s="223"/>
      <c r="H2" s="223"/>
      <c r="I2" s="223"/>
    </row>
    <row r="3" spans="1:9" x14ac:dyDescent="0.25">
      <c r="A3" s="247" t="s">
        <v>295</v>
      </c>
      <c r="B3" s="247"/>
      <c r="C3" s="1"/>
      <c r="D3" s="2"/>
      <c r="E3" s="1"/>
      <c r="F3" s="1"/>
      <c r="G3" s="1"/>
      <c r="H3" s="1"/>
      <c r="I3" s="1"/>
    </row>
    <row r="4" spans="1:9" x14ac:dyDescent="0.25">
      <c r="A4" s="239" t="s">
        <v>18</v>
      </c>
      <c r="B4" s="234"/>
      <c r="C4" s="229" t="s">
        <v>1</v>
      </c>
      <c r="D4" s="229"/>
      <c r="E4" s="229"/>
      <c r="F4" s="229"/>
      <c r="G4" s="229"/>
      <c r="H4" s="229"/>
      <c r="I4" s="229"/>
    </row>
    <row r="5" spans="1:9" x14ac:dyDescent="0.25">
      <c r="A5" s="248" t="s">
        <v>31</v>
      </c>
      <c r="B5" s="249"/>
      <c r="C5" s="246" t="s">
        <v>32</v>
      </c>
      <c r="D5" s="246"/>
      <c r="E5" s="246"/>
      <c r="F5" s="246"/>
      <c r="G5" s="246"/>
      <c r="H5" s="246"/>
      <c r="I5" s="246"/>
    </row>
    <row r="6" spans="1:9" x14ac:dyDescent="0.25">
      <c r="A6" s="250"/>
      <c r="B6" s="251"/>
      <c r="C6" s="246" t="s">
        <v>33</v>
      </c>
      <c r="D6" s="246"/>
      <c r="E6" s="246"/>
      <c r="F6" s="246"/>
      <c r="G6" s="246"/>
      <c r="H6" s="246"/>
      <c r="I6" s="246"/>
    </row>
    <row r="7" spans="1:9" x14ac:dyDescent="0.25">
      <c r="A7" s="250"/>
      <c r="B7" s="251"/>
      <c r="C7" s="246" t="s">
        <v>34</v>
      </c>
      <c r="D7" s="246"/>
      <c r="E7" s="246"/>
      <c r="F7" s="246"/>
      <c r="G7" s="246"/>
      <c r="H7" s="246"/>
      <c r="I7" s="246"/>
    </row>
    <row r="8" spans="1:9" x14ac:dyDescent="0.25">
      <c r="A8" s="252"/>
      <c r="B8" s="253"/>
      <c r="C8" s="246" t="s">
        <v>35</v>
      </c>
      <c r="D8" s="246"/>
      <c r="E8" s="246"/>
      <c r="F8" s="246"/>
      <c r="G8" s="246"/>
      <c r="H8" s="246"/>
      <c r="I8" s="246"/>
    </row>
    <row r="9" spans="1:9" ht="26.25" customHeight="1" x14ac:dyDescent="0.25">
      <c r="A9" s="239" t="s">
        <v>10</v>
      </c>
      <c r="B9" s="235"/>
      <c r="C9" s="239" t="s">
        <v>65</v>
      </c>
      <c r="D9" s="234"/>
      <c r="E9" s="234"/>
      <c r="F9" s="234"/>
      <c r="G9" s="229" t="s">
        <v>66</v>
      </c>
      <c r="H9" s="229"/>
      <c r="I9" s="229"/>
    </row>
    <row r="10" spans="1:9" ht="25.5" customHeight="1" x14ac:dyDescent="0.25">
      <c r="A10" s="248" t="s">
        <v>36</v>
      </c>
      <c r="B10" s="256"/>
      <c r="C10" s="237" t="s">
        <v>165</v>
      </c>
      <c r="D10" s="238"/>
      <c r="E10" s="238"/>
      <c r="F10" s="238"/>
      <c r="G10" s="236" t="s">
        <v>169</v>
      </c>
      <c r="H10" s="236"/>
      <c r="I10" s="236"/>
    </row>
    <row r="11" spans="1:9" ht="24" customHeight="1" x14ac:dyDescent="0.25">
      <c r="A11" s="257"/>
      <c r="B11" s="258"/>
      <c r="C11" s="237" t="s">
        <v>166</v>
      </c>
      <c r="D11" s="238"/>
      <c r="E11" s="238"/>
      <c r="F11" s="238"/>
      <c r="G11" s="236" t="s">
        <v>170</v>
      </c>
      <c r="H11" s="236"/>
      <c r="I11" s="236"/>
    </row>
    <row r="12" spans="1:9" ht="24.75" customHeight="1" x14ac:dyDescent="0.25">
      <c r="A12" s="257"/>
      <c r="B12" s="258"/>
      <c r="C12" s="237" t="s">
        <v>167</v>
      </c>
      <c r="D12" s="238"/>
      <c r="E12" s="238"/>
      <c r="F12" s="238"/>
      <c r="G12" s="236" t="s">
        <v>171</v>
      </c>
      <c r="H12" s="236"/>
      <c r="I12" s="236"/>
    </row>
    <row r="13" spans="1:9" ht="25.5" customHeight="1" x14ac:dyDescent="0.25">
      <c r="A13" s="259"/>
      <c r="B13" s="260"/>
      <c r="C13" s="237" t="s">
        <v>168</v>
      </c>
      <c r="D13" s="238"/>
      <c r="E13" s="238"/>
      <c r="F13" s="238"/>
      <c r="G13" s="236" t="s">
        <v>172</v>
      </c>
      <c r="H13" s="236"/>
      <c r="I13" s="236"/>
    </row>
    <row r="14" spans="1:9" x14ac:dyDescent="0.25">
      <c r="A14" s="226" t="s">
        <v>2</v>
      </c>
      <c r="B14" s="231" t="s">
        <v>3</v>
      </c>
      <c r="C14" s="229" t="s">
        <v>4</v>
      </c>
      <c r="D14" s="229" t="s">
        <v>5</v>
      </c>
      <c r="E14" s="234" t="s">
        <v>6</v>
      </c>
      <c r="F14" s="234"/>
      <c r="G14" s="234"/>
      <c r="H14" s="235"/>
      <c r="I14" s="226" t="s">
        <v>7</v>
      </c>
    </row>
    <row r="15" spans="1:9" x14ac:dyDescent="0.25">
      <c r="A15" s="230"/>
      <c r="B15" s="232"/>
      <c r="C15" s="229"/>
      <c r="D15" s="233"/>
      <c r="E15" s="229" t="s">
        <v>8</v>
      </c>
      <c r="F15" s="229" t="s">
        <v>160</v>
      </c>
      <c r="G15" s="229" t="s">
        <v>161</v>
      </c>
      <c r="H15" s="229" t="s">
        <v>162</v>
      </c>
      <c r="I15" s="227"/>
    </row>
    <row r="16" spans="1:9" x14ac:dyDescent="0.25">
      <c r="A16" s="230"/>
      <c r="B16" s="232"/>
      <c r="C16" s="229"/>
      <c r="D16" s="233"/>
      <c r="E16" s="229"/>
      <c r="F16" s="229"/>
      <c r="G16" s="229"/>
      <c r="H16" s="229"/>
      <c r="I16" s="228"/>
    </row>
    <row r="17" spans="1:9" x14ac:dyDescent="0.25">
      <c r="A17" s="254" t="s">
        <v>146</v>
      </c>
      <c r="B17" s="255"/>
      <c r="C17" s="16"/>
      <c r="D17" s="17"/>
      <c r="E17" s="18"/>
      <c r="F17" s="18"/>
      <c r="G17" s="18"/>
      <c r="H17" s="18"/>
      <c r="I17" s="19"/>
    </row>
    <row r="18" spans="1:9" ht="24" customHeight="1" x14ac:dyDescent="0.25">
      <c r="A18" s="92"/>
      <c r="B18" s="93" t="s">
        <v>151</v>
      </c>
      <c r="C18" s="16"/>
      <c r="D18" s="29"/>
      <c r="E18" s="18"/>
      <c r="F18" s="18"/>
      <c r="G18" s="18"/>
      <c r="H18" s="18"/>
      <c r="I18" s="180">
        <f>SUM(I19:I27)</f>
        <v>54000</v>
      </c>
    </row>
    <row r="19" spans="1:9" ht="33.75" customHeight="1" x14ac:dyDescent="0.25">
      <c r="A19" s="89">
        <v>1</v>
      </c>
      <c r="B19" s="72" t="s">
        <v>544</v>
      </c>
      <c r="C19" s="63" t="s">
        <v>60</v>
      </c>
      <c r="D19" s="30">
        <f>SUM(E19:H19)</f>
        <v>13</v>
      </c>
      <c r="E19" s="50">
        <v>6</v>
      </c>
      <c r="F19" s="50">
        <v>6</v>
      </c>
      <c r="G19" s="50">
        <v>1</v>
      </c>
      <c r="H19" s="50">
        <v>0</v>
      </c>
      <c r="I19" s="48">
        <v>15000</v>
      </c>
    </row>
    <row r="20" spans="1:9" ht="29.25" customHeight="1" x14ac:dyDescent="0.25">
      <c r="A20" s="89">
        <v>2</v>
      </c>
      <c r="B20" s="72" t="s">
        <v>545</v>
      </c>
      <c r="C20" s="63" t="s">
        <v>60</v>
      </c>
      <c r="D20" s="30">
        <f t="shared" ref="D20:D27" si="0">SUM(E20:H20)</f>
        <v>4</v>
      </c>
      <c r="E20" s="34">
        <v>1</v>
      </c>
      <c r="F20" s="50">
        <v>1</v>
      </c>
      <c r="G20" s="34">
        <v>1</v>
      </c>
      <c r="H20" s="34">
        <v>1</v>
      </c>
      <c r="I20" s="48">
        <v>5000</v>
      </c>
    </row>
    <row r="21" spans="1:9" ht="28.5" customHeight="1" x14ac:dyDescent="0.25">
      <c r="A21" s="89">
        <v>4</v>
      </c>
      <c r="B21" s="72" t="s">
        <v>546</v>
      </c>
      <c r="C21" s="63" t="s">
        <v>60</v>
      </c>
      <c r="D21" s="30">
        <f t="shared" si="0"/>
        <v>2</v>
      </c>
      <c r="E21" s="34">
        <v>0</v>
      </c>
      <c r="F21" s="50">
        <v>1</v>
      </c>
      <c r="G21" s="34">
        <v>1</v>
      </c>
      <c r="H21" s="34">
        <v>0</v>
      </c>
      <c r="I21" s="48">
        <v>10000</v>
      </c>
    </row>
    <row r="22" spans="1:9" ht="36.75" customHeight="1" x14ac:dyDescent="0.25">
      <c r="A22" s="89">
        <v>5</v>
      </c>
      <c r="B22" s="72" t="s">
        <v>596</v>
      </c>
      <c r="C22" s="63" t="s">
        <v>60</v>
      </c>
      <c r="D22" s="30">
        <f t="shared" si="0"/>
        <v>4</v>
      </c>
      <c r="E22" s="34">
        <v>1</v>
      </c>
      <c r="F22" s="50">
        <v>1</v>
      </c>
      <c r="G22" s="34">
        <v>1</v>
      </c>
      <c r="H22" s="34">
        <v>1</v>
      </c>
      <c r="I22" s="48">
        <v>10000</v>
      </c>
    </row>
    <row r="23" spans="1:9" ht="30.75" customHeight="1" x14ac:dyDescent="0.25">
      <c r="A23" s="89">
        <v>6</v>
      </c>
      <c r="B23" s="72" t="s">
        <v>547</v>
      </c>
      <c r="C23" s="63" t="s">
        <v>57</v>
      </c>
      <c r="D23" s="30">
        <f t="shared" si="0"/>
        <v>1</v>
      </c>
      <c r="E23" s="34">
        <v>0</v>
      </c>
      <c r="F23" s="50">
        <v>1</v>
      </c>
      <c r="G23" s="34">
        <v>0</v>
      </c>
      <c r="H23" s="34">
        <v>0</v>
      </c>
      <c r="I23" s="48">
        <v>1000</v>
      </c>
    </row>
    <row r="24" spans="1:9" ht="42.75" customHeight="1" x14ac:dyDescent="0.25">
      <c r="A24" s="89">
        <v>7</v>
      </c>
      <c r="B24" s="72" t="s">
        <v>548</v>
      </c>
      <c r="C24" s="63" t="s">
        <v>250</v>
      </c>
      <c r="D24" s="30">
        <f t="shared" si="0"/>
        <v>8</v>
      </c>
      <c r="E24" s="34">
        <v>2</v>
      </c>
      <c r="F24" s="50">
        <v>2</v>
      </c>
      <c r="G24" s="34">
        <v>2</v>
      </c>
      <c r="H24" s="34">
        <v>2</v>
      </c>
      <c r="I24" s="48">
        <v>8000</v>
      </c>
    </row>
    <row r="25" spans="1:9" ht="39.75" customHeight="1" x14ac:dyDescent="0.25">
      <c r="A25" s="89">
        <v>8</v>
      </c>
      <c r="B25" s="72" t="s">
        <v>549</v>
      </c>
      <c r="C25" s="193" t="s">
        <v>150</v>
      </c>
      <c r="D25" s="30">
        <f t="shared" si="0"/>
        <v>2</v>
      </c>
      <c r="E25" s="47">
        <v>0</v>
      </c>
      <c r="F25" s="47">
        <v>0</v>
      </c>
      <c r="G25" s="47">
        <v>1</v>
      </c>
      <c r="H25" s="47">
        <v>1</v>
      </c>
      <c r="I25" s="48">
        <v>2000</v>
      </c>
    </row>
    <row r="26" spans="1:9" ht="24" customHeight="1" x14ac:dyDescent="0.25">
      <c r="A26" s="89">
        <v>9</v>
      </c>
      <c r="B26" s="72" t="s">
        <v>550</v>
      </c>
      <c r="C26" s="193" t="s">
        <v>150</v>
      </c>
      <c r="D26" s="30">
        <f t="shared" si="0"/>
        <v>4</v>
      </c>
      <c r="E26" s="34">
        <v>1</v>
      </c>
      <c r="F26" s="34">
        <v>1</v>
      </c>
      <c r="G26" s="34">
        <v>1</v>
      </c>
      <c r="H26" s="34">
        <v>1</v>
      </c>
      <c r="I26" s="48">
        <v>2500</v>
      </c>
    </row>
    <row r="27" spans="1:9" x14ac:dyDescent="0.25">
      <c r="A27" s="89">
        <v>10</v>
      </c>
      <c r="B27" s="163" t="s">
        <v>551</v>
      </c>
      <c r="C27" s="73" t="s">
        <v>94</v>
      </c>
      <c r="D27" s="30">
        <f t="shared" si="0"/>
        <v>12</v>
      </c>
      <c r="E27" s="34">
        <v>3</v>
      </c>
      <c r="F27" s="34">
        <v>3</v>
      </c>
      <c r="G27" s="34">
        <v>3</v>
      </c>
      <c r="H27" s="34">
        <v>3</v>
      </c>
      <c r="I27" s="35">
        <v>500</v>
      </c>
    </row>
  </sheetData>
  <mergeCells count="32">
    <mergeCell ref="A2:I2"/>
    <mergeCell ref="A3:B3"/>
    <mergeCell ref="A4:B4"/>
    <mergeCell ref="C4:I4"/>
    <mergeCell ref="A5:B8"/>
    <mergeCell ref="C5:I5"/>
    <mergeCell ref="C6:I6"/>
    <mergeCell ref="C7:I7"/>
    <mergeCell ref="C8:I8"/>
    <mergeCell ref="A9:B9"/>
    <mergeCell ref="C9:F9"/>
    <mergeCell ref="G9:I9"/>
    <mergeCell ref="A10:B13"/>
    <mergeCell ref="C10:F10"/>
    <mergeCell ref="G10:I10"/>
    <mergeCell ref="C11:F11"/>
    <mergeCell ref="G11:I11"/>
    <mergeCell ref="C12:F12"/>
    <mergeCell ref="G12:I12"/>
    <mergeCell ref="G15:G16"/>
    <mergeCell ref="H15:H16"/>
    <mergeCell ref="A17:B17"/>
    <mergeCell ref="C13:F13"/>
    <mergeCell ref="G13:I13"/>
    <mergeCell ref="A14:A16"/>
    <mergeCell ref="B14:B16"/>
    <mergeCell ref="C14:C16"/>
    <mergeCell ref="D14:D16"/>
    <mergeCell ref="E14:H14"/>
    <mergeCell ref="I14:I16"/>
    <mergeCell ref="E15:E16"/>
    <mergeCell ref="F15:F16"/>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topLeftCell="A15" workbookViewId="0">
      <selection activeCell="G13" sqref="G13"/>
    </sheetView>
  </sheetViews>
  <sheetFormatPr baseColWidth="10" defaultRowHeight="15" x14ac:dyDescent="0.25"/>
  <cols>
    <col min="2" max="2" width="27.7109375" customWidth="1"/>
  </cols>
  <sheetData>
    <row r="2" spans="1:9" x14ac:dyDescent="0.25">
      <c r="A2" s="223" t="s">
        <v>294</v>
      </c>
      <c r="B2" s="223"/>
      <c r="C2" s="223"/>
      <c r="D2" s="223"/>
      <c r="E2" s="223"/>
      <c r="F2" s="223"/>
      <c r="G2" s="223"/>
      <c r="H2" s="223"/>
      <c r="I2" s="223"/>
    </row>
    <row r="3" spans="1:9" x14ac:dyDescent="0.25">
      <c r="A3" s="247" t="s">
        <v>295</v>
      </c>
      <c r="B3" s="247"/>
      <c r="C3" s="1"/>
      <c r="D3" s="2"/>
      <c r="E3" s="1"/>
      <c r="F3" s="1"/>
      <c r="G3" s="1"/>
      <c r="H3" s="1"/>
      <c r="I3" s="1"/>
    </row>
    <row r="4" spans="1:9" x14ac:dyDescent="0.25">
      <c r="A4" s="274" t="s">
        <v>23</v>
      </c>
      <c r="B4" s="274"/>
      <c r="C4" s="295" t="s">
        <v>1</v>
      </c>
      <c r="D4" s="296"/>
      <c r="E4" s="296"/>
      <c r="F4" s="296"/>
      <c r="G4" s="296"/>
      <c r="H4" s="296"/>
      <c r="I4" s="297"/>
    </row>
    <row r="5" spans="1:9" x14ac:dyDescent="0.25">
      <c r="A5" s="236" t="s">
        <v>50</v>
      </c>
      <c r="B5" s="236"/>
      <c r="C5" s="275" t="s">
        <v>51</v>
      </c>
      <c r="D5" s="275"/>
      <c r="E5" s="275"/>
      <c r="F5" s="275"/>
      <c r="G5" s="275"/>
      <c r="H5" s="275"/>
      <c r="I5" s="275"/>
    </row>
    <row r="6" spans="1:9" x14ac:dyDescent="0.25">
      <c r="A6" s="239" t="s">
        <v>15</v>
      </c>
      <c r="B6" s="235"/>
      <c r="C6" s="239" t="s">
        <v>65</v>
      </c>
      <c r="D6" s="234"/>
      <c r="E6" s="234"/>
      <c r="F6" s="234"/>
      <c r="G6" s="229" t="s">
        <v>66</v>
      </c>
      <c r="H6" s="274"/>
      <c r="I6" s="274"/>
    </row>
    <row r="7" spans="1:9" x14ac:dyDescent="0.25">
      <c r="A7" s="248" t="s">
        <v>52</v>
      </c>
      <c r="B7" s="256"/>
      <c r="C7" s="248" t="s">
        <v>183</v>
      </c>
      <c r="D7" s="249"/>
      <c r="E7" s="249"/>
      <c r="F7" s="249"/>
      <c r="G7" s="236" t="s">
        <v>184</v>
      </c>
      <c r="H7" s="236"/>
      <c r="I7" s="236"/>
    </row>
    <row r="8" spans="1:9" x14ac:dyDescent="0.25">
      <c r="A8" s="226" t="s">
        <v>2</v>
      </c>
      <c r="B8" s="231" t="s">
        <v>3</v>
      </c>
      <c r="C8" s="229" t="s">
        <v>4</v>
      </c>
      <c r="D8" s="229" t="s">
        <v>5</v>
      </c>
      <c r="E8" s="234" t="s">
        <v>6</v>
      </c>
      <c r="F8" s="234"/>
      <c r="G8" s="234"/>
      <c r="H8" s="235"/>
      <c r="I8" s="226" t="s">
        <v>7</v>
      </c>
    </row>
    <row r="9" spans="1:9" x14ac:dyDescent="0.25">
      <c r="A9" s="230"/>
      <c r="B9" s="232"/>
      <c r="C9" s="229"/>
      <c r="D9" s="233"/>
      <c r="E9" s="229" t="s">
        <v>8</v>
      </c>
      <c r="F9" s="229" t="s">
        <v>160</v>
      </c>
      <c r="G9" s="229" t="s">
        <v>161</v>
      </c>
      <c r="H9" s="229" t="s">
        <v>162</v>
      </c>
      <c r="I9" s="227"/>
    </row>
    <row r="10" spans="1:9" x14ac:dyDescent="0.25">
      <c r="A10" s="230"/>
      <c r="B10" s="232"/>
      <c r="C10" s="229"/>
      <c r="D10" s="233"/>
      <c r="E10" s="229"/>
      <c r="F10" s="229"/>
      <c r="G10" s="229"/>
      <c r="H10" s="229"/>
      <c r="I10" s="228"/>
    </row>
    <row r="11" spans="1:9" x14ac:dyDescent="0.25">
      <c r="A11" s="254" t="s">
        <v>595</v>
      </c>
      <c r="B11" s="255"/>
      <c r="C11" s="94"/>
      <c r="D11" s="29"/>
      <c r="E11" s="61"/>
      <c r="F11" s="61"/>
      <c r="G11" s="61"/>
      <c r="H11" s="61"/>
      <c r="I11" s="62"/>
    </row>
    <row r="12" spans="1:9" ht="27" customHeight="1" x14ac:dyDescent="0.25">
      <c r="A12" s="92"/>
      <c r="B12" s="93" t="s">
        <v>188</v>
      </c>
      <c r="C12" s="94"/>
      <c r="D12" s="29"/>
      <c r="E12" s="61"/>
      <c r="F12" s="61"/>
      <c r="G12" s="61"/>
      <c r="H12" s="61"/>
      <c r="I12" s="123">
        <f>SUM(I13:I26)</f>
        <v>422100</v>
      </c>
    </row>
    <row r="13" spans="1:9" ht="51" customHeight="1" x14ac:dyDescent="0.25">
      <c r="A13" s="89">
        <v>1</v>
      </c>
      <c r="B13" s="66" t="s">
        <v>433</v>
      </c>
      <c r="C13" s="69" t="s">
        <v>64</v>
      </c>
      <c r="D13" s="30">
        <f>SUM(E13:H13)</f>
        <v>1</v>
      </c>
      <c r="E13" s="34">
        <v>0</v>
      </c>
      <c r="F13" s="34">
        <v>0</v>
      </c>
      <c r="G13" s="34">
        <v>1</v>
      </c>
      <c r="H13" s="34">
        <v>0</v>
      </c>
      <c r="I13" s="76">
        <v>80000</v>
      </c>
    </row>
    <row r="14" spans="1:9" ht="30.75" customHeight="1" x14ac:dyDescent="0.25">
      <c r="A14" s="89">
        <v>2</v>
      </c>
      <c r="B14" s="68" t="s">
        <v>189</v>
      </c>
      <c r="C14" s="69" t="s">
        <v>134</v>
      </c>
      <c r="D14" s="30">
        <f t="shared" ref="D14:D26" si="0">SUM(E14:H14)</f>
        <v>112</v>
      </c>
      <c r="E14" s="34">
        <v>28</v>
      </c>
      <c r="F14" s="34">
        <v>28</v>
      </c>
      <c r="G14" s="34">
        <v>28</v>
      </c>
      <c r="H14" s="34">
        <v>28</v>
      </c>
      <c r="I14" s="76">
        <v>150000</v>
      </c>
    </row>
    <row r="15" spans="1:9" ht="34.5" customHeight="1" x14ac:dyDescent="0.25">
      <c r="A15" s="89">
        <v>3</v>
      </c>
      <c r="B15" s="100" t="s">
        <v>190</v>
      </c>
      <c r="C15" s="69" t="s">
        <v>134</v>
      </c>
      <c r="D15" s="30">
        <f t="shared" si="0"/>
        <v>38</v>
      </c>
      <c r="E15" s="34">
        <v>14</v>
      </c>
      <c r="F15" s="34">
        <v>8</v>
      </c>
      <c r="G15" s="34">
        <v>10</v>
      </c>
      <c r="H15" s="34">
        <v>6</v>
      </c>
      <c r="I15" s="76">
        <v>21000</v>
      </c>
    </row>
    <row r="16" spans="1:9" x14ac:dyDescent="0.25">
      <c r="A16" s="89">
        <v>4</v>
      </c>
      <c r="B16" s="116" t="s">
        <v>434</v>
      </c>
      <c r="C16" s="69" t="s">
        <v>134</v>
      </c>
      <c r="D16" s="30">
        <f t="shared" si="0"/>
        <v>4</v>
      </c>
      <c r="E16" s="34">
        <v>0</v>
      </c>
      <c r="F16" s="34">
        <v>2</v>
      </c>
      <c r="G16" s="34">
        <v>0</v>
      </c>
      <c r="H16" s="34">
        <v>2</v>
      </c>
      <c r="I16" s="76">
        <v>2500</v>
      </c>
    </row>
    <row r="17" spans="1:9" ht="35.25" customHeight="1" x14ac:dyDescent="0.25">
      <c r="A17" s="89">
        <v>5</v>
      </c>
      <c r="B17" s="117" t="s">
        <v>435</v>
      </c>
      <c r="C17" s="69" t="s">
        <v>134</v>
      </c>
      <c r="D17" s="30">
        <f t="shared" si="0"/>
        <v>20</v>
      </c>
      <c r="E17" s="34">
        <v>0</v>
      </c>
      <c r="F17" s="34">
        <v>8</v>
      </c>
      <c r="G17" s="34">
        <v>8</v>
      </c>
      <c r="H17" s="34">
        <v>4</v>
      </c>
      <c r="I17" s="76">
        <v>90000</v>
      </c>
    </row>
    <row r="18" spans="1:9" ht="32.25" customHeight="1" x14ac:dyDescent="0.25">
      <c r="A18" s="89">
        <v>6</v>
      </c>
      <c r="B18" s="68" t="s">
        <v>436</v>
      </c>
      <c r="C18" s="69" t="s">
        <v>134</v>
      </c>
      <c r="D18" s="30">
        <f t="shared" si="0"/>
        <v>2</v>
      </c>
      <c r="E18" s="34">
        <v>0</v>
      </c>
      <c r="F18" s="34">
        <v>1</v>
      </c>
      <c r="G18" s="34">
        <v>0</v>
      </c>
      <c r="H18" s="34">
        <v>1</v>
      </c>
      <c r="I18" s="76">
        <v>55000</v>
      </c>
    </row>
    <row r="19" spans="1:9" ht="30.75" customHeight="1" x14ac:dyDescent="0.25">
      <c r="A19" s="89">
        <v>7</v>
      </c>
      <c r="B19" s="68" t="s">
        <v>437</v>
      </c>
      <c r="C19" s="69" t="s">
        <v>134</v>
      </c>
      <c r="D19" s="30">
        <f t="shared" si="0"/>
        <v>1</v>
      </c>
      <c r="E19" s="37">
        <v>1</v>
      </c>
      <c r="F19" s="37">
        <v>0</v>
      </c>
      <c r="G19" s="37">
        <v>0</v>
      </c>
      <c r="H19" s="37"/>
      <c r="I19" s="76">
        <v>5000</v>
      </c>
    </row>
    <row r="20" spans="1:9" ht="31.5" customHeight="1" x14ac:dyDescent="0.25">
      <c r="A20" s="89">
        <v>8</v>
      </c>
      <c r="B20" s="118" t="s">
        <v>438</v>
      </c>
      <c r="C20" s="69" t="s">
        <v>134</v>
      </c>
      <c r="D20" s="30">
        <f t="shared" si="0"/>
        <v>32</v>
      </c>
      <c r="E20" s="34">
        <v>14</v>
      </c>
      <c r="F20" s="34">
        <v>6</v>
      </c>
      <c r="G20" s="34">
        <v>12</v>
      </c>
      <c r="H20" s="34">
        <v>0</v>
      </c>
      <c r="I20" s="76">
        <v>7000</v>
      </c>
    </row>
    <row r="21" spans="1:9" ht="36.75" customHeight="1" x14ac:dyDescent="0.25">
      <c r="A21" s="89">
        <v>9</v>
      </c>
      <c r="B21" s="118" t="s">
        <v>439</v>
      </c>
      <c r="C21" s="120" t="s">
        <v>63</v>
      </c>
      <c r="D21" s="30">
        <f t="shared" si="0"/>
        <v>2</v>
      </c>
      <c r="E21" s="34">
        <v>1</v>
      </c>
      <c r="F21" s="34">
        <v>0</v>
      </c>
      <c r="G21" s="34">
        <v>1</v>
      </c>
      <c r="H21" s="34"/>
      <c r="I21" s="76">
        <v>0</v>
      </c>
    </row>
    <row r="22" spans="1:9" ht="27.75" customHeight="1" x14ac:dyDescent="0.25">
      <c r="A22" s="89">
        <v>10</v>
      </c>
      <c r="B22" s="118" t="s">
        <v>191</v>
      </c>
      <c r="C22" s="120" t="s">
        <v>192</v>
      </c>
      <c r="D22" s="30">
        <f t="shared" si="0"/>
        <v>360</v>
      </c>
      <c r="E22" s="34">
        <v>90</v>
      </c>
      <c r="F22" s="34">
        <v>90</v>
      </c>
      <c r="G22" s="34">
        <v>90</v>
      </c>
      <c r="H22" s="34">
        <v>90</v>
      </c>
      <c r="I22" s="76">
        <v>300</v>
      </c>
    </row>
    <row r="23" spans="1:9" ht="41.25" customHeight="1" x14ac:dyDescent="0.25">
      <c r="A23" s="89">
        <v>11</v>
      </c>
      <c r="B23" s="118" t="s">
        <v>193</v>
      </c>
      <c r="C23" s="120" t="s">
        <v>443</v>
      </c>
      <c r="D23" s="30">
        <f t="shared" si="0"/>
        <v>288</v>
      </c>
      <c r="E23" s="34">
        <v>72</v>
      </c>
      <c r="F23" s="34">
        <v>72</v>
      </c>
      <c r="G23" s="34">
        <v>72</v>
      </c>
      <c r="H23" s="34">
        <v>72</v>
      </c>
      <c r="I23" s="76">
        <v>300</v>
      </c>
    </row>
    <row r="24" spans="1:9" ht="46.5" customHeight="1" x14ac:dyDescent="0.25">
      <c r="A24" s="89">
        <v>12</v>
      </c>
      <c r="B24" s="118" t="s">
        <v>440</v>
      </c>
      <c r="C24" s="120" t="s">
        <v>111</v>
      </c>
      <c r="D24" s="30">
        <f t="shared" si="0"/>
        <v>120</v>
      </c>
      <c r="E24" s="34">
        <v>30</v>
      </c>
      <c r="F24" s="34">
        <v>30</v>
      </c>
      <c r="G24" s="34">
        <v>30</v>
      </c>
      <c r="H24" s="34">
        <v>30</v>
      </c>
      <c r="I24" s="76">
        <v>0</v>
      </c>
    </row>
    <row r="25" spans="1:9" ht="48.75" customHeight="1" x14ac:dyDescent="0.25">
      <c r="A25" s="89">
        <v>13</v>
      </c>
      <c r="B25" s="119" t="s">
        <v>441</v>
      </c>
      <c r="C25" s="120" t="s">
        <v>444</v>
      </c>
      <c r="D25" s="30">
        <f t="shared" si="0"/>
        <v>2</v>
      </c>
      <c r="E25" s="34">
        <v>1</v>
      </c>
      <c r="F25" s="34">
        <v>1</v>
      </c>
      <c r="G25" s="34">
        <v>0</v>
      </c>
      <c r="H25" s="34">
        <v>0</v>
      </c>
      <c r="I25" s="76">
        <v>8000</v>
      </c>
    </row>
    <row r="26" spans="1:9" ht="41.25" customHeight="1" x14ac:dyDescent="0.25">
      <c r="A26" s="89">
        <v>14</v>
      </c>
      <c r="B26" s="119" t="s">
        <v>442</v>
      </c>
      <c r="C26" s="120" t="s">
        <v>444</v>
      </c>
      <c r="D26" s="30">
        <f t="shared" si="0"/>
        <v>3</v>
      </c>
      <c r="E26" s="34">
        <v>0</v>
      </c>
      <c r="F26" s="34">
        <v>2</v>
      </c>
      <c r="G26" s="34">
        <v>1</v>
      </c>
      <c r="H26" s="34">
        <v>0</v>
      </c>
      <c r="I26" s="76">
        <v>3000</v>
      </c>
    </row>
  </sheetData>
  <mergeCells count="23">
    <mergeCell ref="A2:I2"/>
    <mergeCell ref="A3:B3"/>
    <mergeCell ref="A4:B4"/>
    <mergeCell ref="C4:I4"/>
    <mergeCell ref="A5:B5"/>
    <mergeCell ref="C5:I5"/>
    <mergeCell ref="A6:B6"/>
    <mergeCell ref="C6:F6"/>
    <mergeCell ref="G6:I6"/>
    <mergeCell ref="A7:B7"/>
    <mergeCell ref="C7:F7"/>
    <mergeCell ref="G7:I7"/>
    <mergeCell ref="E8:H8"/>
    <mergeCell ref="I8:I10"/>
    <mergeCell ref="E9:E10"/>
    <mergeCell ref="F9:F10"/>
    <mergeCell ref="G9:G10"/>
    <mergeCell ref="H9:H10"/>
    <mergeCell ref="A11:B11"/>
    <mergeCell ref="A8:A10"/>
    <mergeCell ref="B8:B10"/>
    <mergeCell ref="C8:C10"/>
    <mergeCell ref="D8:D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topLeftCell="A5" zoomScale="130" zoomScaleNormal="115" zoomScaleSheetLayoutView="130" workbookViewId="0">
      <selection activeCell="I27" sqref="I27"/>
    </sheetView>
  </sheetViews>
  <sheetFormatPr baseColWidth="10" defaultRowHeight="15" x14ac:dyDescent="0.25"/>
  <cols>
    <col min="1" max="1" width="2.42578125" customWidth="1"/>
    <col min="2" max="2" width="70.7109375" customWidth="1"/>
    <col min="3" max="3" width="12.7109375" customWidth="1"/>
    <col min="4" max="4" width="8.7109375" customWidth="1"/>
    <col min="5" max="8" width="6.7109375" customWidth="1"/>
    <col min="9" max="9" width="13.7109375" customWidth="1"/>
  </cols>
  <sheetData>
    <row r="1" spans="1:9" x14ac:dyDescent="0.25">
      <c r="A1" s="223" t="s">
        <v>294</v>
      </c>
      <c r="B1" s="223"/>
      <c r="C1" s="223"/>
      <c r="D1" s="223"/>
      <c r="E1" s="223"/>
      <c r="F1" s="223"/>
      <c r="G1" s="223"/>
      <c r="H1" s="223"/>
      <c r="I1" s="223"/>
    </row>
    <row r="2" spans="1:9" s="3" customFormat="1" ht="12.75" x14ac:dyDescent="0.2">
      <c r="A2" s="247" t="s">
        <v>295</v>
      </c>
      <c r="B2" s="247"/>
      <c r="C2" s="1"/>
      <c r="D2" s="2"/>
      <c r="E2" s="1"/>
      <c r="F2" s="1"/>
      <c r="G2" s="1"/>
      <c r="H2" s="1"/>
      <c r="I2" s="1"/>
    </row>
    <row r="3" spans="1:9" s="4" customFormat="1" ht="16.5" customHeight="1" x14ac:dyDescent="0.25">
      <c r="A3" s="239" t="s">
        <v>18</v>
      </c>
      <c r="B3" s="234"/>
      <c r="C3" s="229" t="s">
        <v>1</v>
      </c>
      <c r="D3" s="229"/>
      <c r="E3" s="229"/>
      <c r="F3" s="229"/>
      <c r="G3" s="229"/>
      <c r="H3" s="229"/>
      <c r="I3" s="229"/>
    </row>
    <row r="4" spans="1:9" s="3" customFormat="1" ht="12.75" customHeight="1" x14ac:dyDescent="0.2">
      <c r="A4" s="248" t="s">
        <v>31</v>
      </c>
      <c r="B4" s="249"/>
      <c r="C4" s="246" t="s">
        <v>32</v>
      </c>
      <c r="D4" s="246"/>
      <c r="E4" s="246"/>
      <c r="F4" s="246"/>
      <c r="G4" s="246"/>
      <c r="H4" s="246"/>
      <c r="I4" s="246"/>
    </row>
    <row r="5" spans="1:9" s="3" customFormat="1" ht="12.75" customHeight="1" x14ac:dyDescent="0.2">
      <c r="A5" s="250"/>
      <c r="B5" s="251"/>
      <c r="C5" s="246" t="s">
        <v>33</v>
      </c>
      <c r="D5" s="246"/>
      <c r="E5" s="246"/>
      <c r="F5" s="246"/>
      <c r="G5" s="246"/>
      <c r="H5" s="246"/>
      <c r="I5" s="246"/>
    </row>
    <row r="6" spans="1:9" s="3" customFormat="1" ht="12.75" customHeight="1" x14ac:dyDescent="0.2">
      <c r="A6" s="250"/>
      <c r="B6" s="251"/>
      <c r="C6" s="246" t="s">
        <v>34</v>
      </c>
      <c r="D6" s="246"/>
      <c r="E6" s="246"/>
      <c r="F6" s="246"/>
      <c r="G6" s="246"/>
      <c r="H6" s="246"/>
      <c r="I6" s="246"/>
    </row>
    <row r="7" spans="1:9" s="3" customFormat="1" ht="12.75" customHeight="1" x14ac:dyDescent="0.2">
      <c r="A7" s="252"/>
      <c r="B7" s="253"/>
      <c r="C7" s="246" t="s">
        <v>35</v>
      </c>
      <c r="D7" s="246"/>
      <c r="E7" s="246"/>
      <c r="F7" s="246"/>
      <c r="G7" s="246"/>
      <c r="H7" s="246"/>
      <c r="I7" s="246"/>
    </row>
    <row r="8" spans="1:9" s="4" customFormat="1" ht="27" customHeight="1" x14ac:dyDescent="0.25">
      <c r="A8" s="239" t="s">
        <v>10</v>
      </c>
      <c r="B8" s="235"/>
      <c r="C8" s="239" t="s">
        <v>65</v>
      </c>
      <c r="D8" s="234"/>
      <c r="E8" s="234"/>
      <c r="F8" s="234"/>
      <c r="G8" s="229" t="s">
        <v>66</v>
      </c>
      <c r="H8" s="229"/>
      <c r="I8" s="229"/>
    </row>
    <row r="9" spans="1:9" s="3" customFormat="1" ht="24" customHeight="1" x14ac:dyDescent="0.2">
      <c r="A9" s="248" t="s">
        <v>36</v>
      </c>
      <c r="B9" s="256"/>
      <c r="C9" s="237" t="s">
        <v>165</v>
      </c>
      <c r="D9" s="238"/>
      <c r="E9" s="238"/>
      <c r="F9" s="238"/>
      <c r="G9" s="236" t="s">
        <v>169</v>
      </c>
      <c r="H9" s="236"/>
      <c r="I9" s="236"/>
    </row>
    <row r="10" spans="1:9" s="3" customFormat="1" ht="24" customHeight="1" x14ac:dyDescent="0.2">
      <c r="A10" s="257"/>
      <c r="B10" s="258"/>
      <c r="C10" s="237" t="s">
        <v>166</v>
      </c>
      <c r="D10" s="238"/>
      <c r="E10" s="238"/>
      <c r="F10" s="238"/>
      <c r="G10" s="236" t="s">
        <v>170</v>
      </c>
      <c r="H10" s="236"/>
      <c r="I10" s="236"/>
    </row>
    <row r="11" spans="1:9" s="3" customFormat="1" ht="24" customHeight="1" x14ac:dyDescent="0.2">
      <c r="A11" s="257"/>
      <c r="B11" s="258"/>
      <c r="C11" s="237" t="s">
        <v>167</v>
      </c>
      <c r="D11" s="238"/>
      <c r="E11" s="238"/>
      <c r="F11" s="238"/>
      <c r="G11" s="236" t="s">
        <v>171</v>
      </c>
      <c r="H11" s="236"/>
      <c r="I11" s="236"/>
    </row>
    <row r="12" spans="1:9" s="3" customFormat="1" ht="24" customHeight="1" x14ac:dyDescent="0.2">
      <c r="A12" s="259"/>
      <c r="B12" s="260"/>
      <c r="C12" s="237" t="s">
        <v>168</v>
      </c>
      <c r="D12" s="238"/>
      <c r="E12" s="238"/>
      <c r="F12" s="238"/>
      <c r="G12" s="236" t="s">
        <v>172</v>
      </c>
      <c r="H12" s="236"/>
      <c r="I12" s="236"/>
    </row>
    <row r="13" spans="1:9" s="4" customFormat="1" ht="14.1" customHeight="1" x14ac:dyDescent="0.25">
      <c r="A13" s="226" t="s">
        <v>2</v>
      </c>
      <c r="B13" s="231" t="s">
        <v>3</v>
      </c>
      <c r="C13" s="229" t="s">
        <v>4</v>
      </c>
      <c r="D13" s="229" t="s">
        <v>5</v>
      </c>
      <c r="E13" s="234" t="s">
        <v>6</v>
      </c>
      <c r="F13" s="234"/>
      <c r="G13" s="234"/>
      <c r="H13" s="235"/>
      <c r="I13" s="226" t="s">
        <v>7</v>
      </c>
    </row>
    <row r="14" spans="1:9" s="4" customFormat="1" ht="14.1" customHeight="1" x14ac:dyDescent="0.25">
      <c r="A14" s="230"/>
      <c r="B14" s="232"/>
      <c r="C14" s="229"/>
      <c r="D14" s="233"/>
      <c r="E14" s="229" t="s">
        <v>8</v>
      </c>
      <c r="F14" s="229" t="s">
        <v>160</v>
      </c>
      <c r="G14" s="229" t="s">
        <v>161</v>
      </c>
      <c r="H14" s="229" t="s">
        <v>162</v>
      </c>
      <c r="I14" s="227"/>
    </row>
    <row r="15" spans="1:9" s="4" customFormat="1" ht="14.1" customHeight="1" x14ac:dyDescent="0.25">
      <c r="A15" s="230"/>
      <c r="B15" s="232"/>
      <c r="C15" s="229"/>
      <c r="D15" s="233"/>
      <c r="E15" s="229"/>
      <c r="F15" s="229"/>
      <c r="G15" s="229"/>
      <c r="H15" s="229"/>
      <c r="I15" s="228"/>
    </row>
    <row r="16" spans="1:9" s="3" customFormat="1" ht="12.75" x14ac:dyDescent="0.2">
      <c r="A16" s="254" t="s">
        <v>146</v>
      </c>
      <c r="B16" s="255"/>
      <c r="C16" s="16"/>
      <c r="D16" s="17"/>
      <c r="E16" s="18"/>
      <c r="F16" s="18"/>
      <c r="G16" s="18"/>
      <c r="H16" s="18"/>
      <c r="I16" s="19"/>
    </row>
    <row r="17" spans="1:9" s="3" customFormat="1" x14ac:dyDescent="0.2">
      <c r="A17" s="92"/>
      <c r="B17" s="93" t="s">
        <v>151</v>
      </c>
      <c r="C17" s="16"/>
      <c r="D17" s="29"/>
      <c r="E17" s="18"/>
      <c r="F17" s="18"/>
      <c r="G17" s="18"/>
      <c r="H17" s="18"/>
      <c r="I17" s="180">
        <f>SUM(I18:I26)</f>
        <v>54000</v>
      </c>
    </row>
    <row r="18" spans="1:9" s="3" customFormat="1" ht="12.75" x14ac:dyDescent="0.2">
      <c r="A18" s="89">
        <v>1</v>
      </c>
      <c r="B18" s="72" t="s">
        <v>544</v>
      </c>
      <c r="C18" s="63" t="s">
        <v>60</v>
      </c>
      <c r="D18" s="30">
        <f>SUM(E18:H18)</f>
        <v>13</v>
      </c>
      <c r="E18" s="50">
        <v>6</v>
      </c>
      <c r="F18" s="50">
        <v>6</v>
      </c>
      <c r="G18" s="50">
        <v>1</v>
      </c>
      <c r="H18" s="50">
        <v>0</v>
      </c>
      <c r="I18" s="48">
        <v>15000</v>
      </c>
    </row>
    <row r="19" spans="1:9" s="3" customFormat="1" ht="12.75" x14ac:dyDescent="0.2">
      <c r="A19" s="89">
        <v>2</v>
      </c>
      <c r="B19" s="72" t="s">
        <v>545</v>
      </c>
      <c r="C19" s="63" t="s">
        <v>60</v>
      </c>
      <c r="D19" s="30">
        <f t="shared" ref="D19:D24" si="0">SUM(E19:H19)</f>
        <v>4</v>
      </c>
      <c r="E19" s="34">
        <v>1</v>
      </c>
      <c r="F19" s="50">
        <v>1</v>
      </c>
      <c r="G19" s="34">
        <v>1</v>
      </c>
      <c r="H19" s="34">
        <v>1</v>
      </c>
      <c r="I19" s="48">
        <v>5000</v>
      </c>
    </row>
    <row r="20" spans="1:9" s="3" customFormat="1" ht="12.75" x14ac:dyDescent="0.2">
      <c r="A20" s="89">
        <v>4</v>
      </c>
      <c r="B20" s="72" t="s">
        <v>546</v>
      </c>
      <c r="C20" s="63" t="s">
        <v>60</v>
      </c>
      <c r="D20" s="30">
        <f t="shared" si="0"/>
        <v>2</v>
      </c>
      <c r="E20" s="34">
        <v>0</v>
      </c>
      <c r="F20" s="50">
        <v>1</v>
      </c>
      <c r="G20" s="34">
        <v>1</v>
      </c>
      <c r="H20" s="34">
        <v>0</v>
      </c>
      <c r="I20" s="48">
        <v>10000</v>
      </c>
    </row>
    <row r="21" spans="1:9" s="3" customFormat="1" ht="21" customHeight="1" x14ac:dyDescent="0.2">
      <c r="A21" s="89">
        <v>5</v>
      </c>
      <c r="B21" s="72" t="s">
        <v>596</v>
      </c>
      <c r="C21" s="63" t="s">
        <v>60</v>
      </c>
      <c r="D21" s="30">
        <f t="shared" si="0"/>
        <v>4</v>
      </c>
      <c r="E21" s="34">
        <v>1</v>
      </c>
      <c r="F21" s="50">
        <v>1</v>
      </c>
      <c r="G21" s="34">
        <v>1</v>
      </c>
      <c r="H21" s="34">
        <v>1</v>
      </c>
      <c r="I21" s="48">
        <v>10000</v>
      </c>
    </row>
    <row r="22" spans="1:9" s="3" customFormat="1" ht="12.75" x14ac:dyDescent="0.2">
      <c r="A22" s="89">
        <v>6</v>
      </c>
      <c r="B22" s="72" t="s">
        <v>547</v>
      </c>
      <c r="C22" s="63" t="s">
        <v>57</v>
      </c>
      <c r="D22" s="30">
        <f t="shared" si="0"/>
        <v>1</v>
      </c>
      <c r="E22" s="34">
        <v>0</v>
      </c>
      <c r="F22" s="50">
        <v>1</v>
      </c>
      <c r="G22" s="34">
        <v>0</v>
      </c>
      <c r="H22" s="34">
        <v>0</v>
      </c>
      <c r="I22" s="48">
        <v>1000</v>
      </c>
    </row>
    <row r="23" spans="1:9" s="3" customFormat="1" ht="22.5" x14ac:dyDescent="0.2">
      <c r="A23" s="89">
        <v>7</v>
      </c>
      <c r="B23" s="72" t="s">
        <v>548</v>
      </c>
      <c r="C23" s="63" t="s">
        <v>250</v>
      </c>
      <c r="D23" s="30">
        <f t="shared" si="0"/>
        <v>8</v>
      </c>
      <c r="E23" s="34">
        <v>2</v>
      </c>
      <c r="F23" s="50">
        <v>2</v>
      </c>
      <c r="G23" s="34">
        <v>2</v>
      </c>
      <c r="H23" s="34">
        <v>2</v>
      </c>
      <c r="I23" s="48">
        <v>8000</v>
      </c>
    </row>
    <row r="24" spans="1:9" s="3" customFormat="1" ht="22.5" x14ac:dyDescent="0.2">
      <c r="A24" s="89">
        <v>8</v>
      </c>
      <c r="B24" s="72" t="s">
        <v>549</v>
      </c>
      <c r="C24" s="170" t="s">
        <v>150</v>
      </c>
      <c r="D24" s="30">
        <f t="shared" si="0"/>
        <v>2</v>
      </c>
      <c r="E24" s="47">
        <v>0</v>
      </c>
      <c r="F24" s="47">
        <v>0</v>
      </c>
      <c r="G24" s="47">
        <v>1</v>
      </c>
      <c r="H24" s="47">
        <v>1</v>
      </c>
      <c r="I24" s="48">
        <v>2000</v>
      </c>
    </row>
    <row r="25" spans="1:9" x14ac:dyDescent="0.25">
      <c r="A25" s="89">
        <v>9</v>
      </c>
      <c r="B25" s="72" t="s">
        <v>550</v>
      </c>
      <c r="C25" s="170" t="s">
        <v>150</v>
      </c>
      <c r="D25" s="30">
        <f t="shared" ref="D25:D26" si="1">SUM(E25:H25)</f>
        <v>4</v>
      </c>
      <c r="E25" s="34">
        <v>1</v>
      </c>
      <c r="F25" s="34">
        <v>1</v>
      </c>
      <c r="G25" s="34">
        <v>1</v>
      </c>
      <c r="H25" s="34">
        <v>1</v>
      </c>
      <c r="I25" s="48">
        <v>2500</v>
      </c>
    </row>
    <row r="26" spans="1:9" x14ac:dyDescent="0.25">
      <c r="A26" s="89">
        <v>10</v>
      </c>
      <c r="B26" s="163" t="s">
        <v>551</v>
      </c>
      <c r="C26" s="73" t="s">
        <v>94</v>
      </c>
      <c r="D26" s="30">
        <f t="shared" si="1"/>
        <v>12</v>
      </c>
      <c r="E26" s="34">
        <v>3</v>
      </c>
      <c r="F26" s="34">
        <v>3</v>
      </c>
      <c r="G26" s="34">
        <v>3</v>
      </c>
      <c r="H26" s="34">
        <v>3</v>
      </c>
      <c r="I26" s="35">
        <v>500</v>
      </c>
    </row>
  </sheetData>
  <mergeCells count="32">
    <mergeCell ref="A2:B2"/>
    <mergeCell ref="G8:I8"/>
    <mergeCell ref="C9:F9"/>
    <mergeCell ref="G9:I9"/>
    <mergeCell ref="A8:B8"/>
    <mergeCell ref="I13:I15"/>
    <mergeCell ref="E14:E15"/>
    <mergeCell ref="F14:F15"/>
    <mergeCell ref="G14:G15"/>
    <mergeCell ref="H14:H15"/>
    <mergeCell ref="E13:H13"/>
    <mergeCell ref="A1:I1"/>
    <mergeCell ref="A9:B12"/>
    <mergeCell ref="C10:F10"/>
    <mergeCell ref="C11:F11"/>
    <mergeCell ref="C12:F12"/>
    <mergeCell ref="G10:I10"/>
    <mergeCell ref="G11:I11"/>
    <mergeCell ref="G12:I12"/>
    <mergeCell ref="A4:B7"/>
    <mergeCell ref="A3:B3"/>
    <mergeCell ref="C3:I3"/>
    <mergeCell ref="C4:I4"/>
    <mergeCell ref="C5:I5"/>
    <mergeCell ref="C6:I6"/>
    <mergeCell ref="C7:I7"/>
    <mergeCell ref="C8:F8"/>
    <mergeCell ref="A16:B16"/>
    <mergeCell ref="A13:A15"/>
    <mergeCell ref="B13:B15"/>
    <mergeCell ref="C13:C15"/>
    <mergeCell ref="D13:D15"/>
  </mergeCells>
  <printOptions horizontalCentered="1"/>
  <pageMargins left="0.39370078740157483" right="0.39370078740157483" top="0.98425196850393704" bottom="0.59055118110236227" header="0.59055118110236227" footer="0.31496062992125984"/>
  <pageSetup paperSize="9" orientation="landscape" r:id="rId1"/>
  <headerFooter>
    <oddHeader>&amp;L&amp;"+,Negrita Cursiva"&amp;10&amp;K0070C0Plan Operativo Institucional 2016
&amp;R&amp;"+,Negrita Cursiva"&amp;10&amp;K0070C0Municipalidad Provincial de Jaén</oddHeader>
  </headerFooter>
  <ignoredErrors>
    <ignoredError sqref="D20:D26 D18:D1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4"/>
  <sheetViews>
    <sheetView tabSelected="1" view="pageBreakPreview" topLeftCell="B290" zoomScale="172" zoomScaleSheetLayoutView="172" workbookViewId="0">
      <selection activeCell="K299" sqref="K299"/>
    </sheetView>
  </sheetViews>
  <sheetFormatPr baseColWidth="10" defaultRowHeight="15" x14ac:dyDescent="0.25"/>
  <cols>
    <col min="1" max="1" width="3.140625" customWidth="1"/>
    <col min="2" max="2" width="66.7109375" customWidth="1"/>
    <col min="3" max="3" width="14.85546875" style="6" bestFit="1" customWidth="1"/>
    <col min="4" max="4" width="8.7109375" customWidth="1"/>
    <col min="5" max="8" width="7.7109375" customWidth="1"/>
    <col min="9" max="9" width="13.140625" customWidth="1"/>
  </cols>
  <sheetData>
    <row r="1" spans="1:9" x14ac:dyDescent="0.25">
      <c r="A1" s="223" t="s">
        <v>294</v>
      </c>
      <c r="B1" s="223"/>
      <c r="C1" s="223"/>
      <c r="D1" s="223"/>
      <c r="E1" s="223"/>
      <c r="F1" s="223"/>
      <c r="G1" s="223"/>
      <c r="H1" s="223"/>
      <c r="I1" s="223"/>
    </row>
    <row r="2" spans="1:9" s="3" customFormat="1" ht="12.75" x14ac:dyDescent="0.2">
      <c r="A2" s="247" t="s">
        <v>295</v>
      </c>
      <c r="B2" s="247"/>
      <c r="C2" s="1"/>
      <c r="D2" s="2"/>
      <c r="E2" s="1"/>
      <c r="F2" s="1"/>
      <c r="G2" s="1"/>
      <c r="H2" s="1"/>
      <c r="I2" s="1"/>
    </row>
    <row r="3" spans="1:9" s="4" customFormat="1" ht="15" customHeight="1" x14ac:dyDescent="0.25">
      <c r="A3" s="239" t="s">
        <v>19</v>
      </c>
      <c r="B3" s="234"/>
      <c r="C3" s="229" t="s">
        <v>0</v>
      </c>
      <c r="D3" s="229"/>
      <c r="E3" s="229"/>
      <c r="F3" s="229"/>
      <c r="G3" s="229"/>
      <c r="H3" s="229"/>
      <c r="I3" s="229"/>
    </row>
    <row r="4" spans="1:9" s="3" customFormat="1" ht="12" customHeight="1" x14ac:dyDescent="0.2">
      <c r="A4" s="248" t="s">
        <v>37</v>
      </c>
      <c r="B4" s="249"/>
      <c r="C4" s="240" t="s">
        <v>25</v>
      </c>
      <c r="D4" s="240"/>
      <c r="E4" s="240"/>
      <c r="F4" s="240"/>
      <c r="G4" s="240"/>
      <c r="H4" s="240"/>
      <c r="I4" s="240"/>
    </row>
    <row r="5" spans="1:9" s="3" customFormat="1" ht="12" customHeight="1" x14ac:dyDescent="0.2">
      <c r="A5" s="250"/>
      <c r="B5" s="251"/>
      <c r="C5" s="240" t="s">
        <v>26</v>
      </c>
      <c r="D5" s="240"/>
      <c r="E5" s="240"/>
      <c r="F5" s="240"/>
      <c r="G5" s="240"/>
      <c r="H5" s="240"/>
      <c r="I5" s="240"/>
    </row>
    <row r="6" spans="1:9" s="3" customFormat="1" ht="12" customHeight="1" x14ac:dyDescent="0.2">
      <c r="A6" s="252"/>
      <c r="B6" s="253"/>
      <c r="C6" s="240" t="s">
        <v>27</v>
      </c>
      <c r="D6" s="240"/>
      <c r="E6" s="240"/>
      <c r="F6" s="240"/>
      <c r="G6" s="240"/>
      <c r="H6" s="240"/>
      <c r="I6" s="240"/>
    </row>
    <row r="7" spans="1:9" s="4" customFormat="1" ht="15" customHeight="1" x14ac:dyDescent="0.25">
      <c r="A7" s="274" t="s">
        <v>20</v>
      </c>
      <c r="B7" s="274"/>
      <c r="C7" s="229" t="s">
        <v>1</v>
      </c>
      <c r="D7" s="229"/>
      <c r="E7" s="229"/>
      <c r="F7" s="229"/>
      <c r="G7" s="229"/>
      <c r="H7" s="229"/>
      <c r="I7" s="229"/>
    </row>
    <row r="8" spans="1:9" s="4" customFormat="1" ht="15" customHeight="1" x14ac:dyDescent="0.25">
      <c r="A8" s="248" t="s">
        <v>38</v>
      </c>
      <c r="B8" s="249"/>
      <c r="C8" s="275" t="s">
        <v>39</v>
      </c>
      <c r="D8" s="275"/>
      <c r="E8" s="275"/>
      <c r="F8" s="275"/>
      <c r="G8" s="275"/>
      <c r="H8" s="275"/>
      <c r="I8" s="275"/>
    </row>
    <row r="9" spans="1:9" s="4" customFormat="1" ht="15" customHeight="1" x14ac:dyDescent="0.25">
      <c r="A9" s="252"/>
      <c r="B9" s="253"/>
      <c r="C9" s="275" t="s">
        <v>40</v>
      </c>
      <c r="D9" s="275"/>
      <c r="E9" s="275"/>
      <c r="F9" s="275"/>
      <c r="G9" s="275"/>
      <c r="H9" s="275"/>
      <c r="I9" s="275"/>
    </row>
    <row r="10" spans="1:9" s="4" customFormat="1" ht="25.5" customHeight="1" x14ac:dyDescent="0.25">
      <c r="A10" s="239" t="s">
        <v>11</v>
      </c>
      <c r="B10" s="235"/>
      <c r="C10" s="239" t="s">
        <v>65</v>
      </c>
      <c r="D10" s="234"/>
      <c r="E10" s="234"/>
      <c r="F10" s="234"/>
      <c r="G10" s="229" t="s">
        <v>66</v>
      </c>
      <c r="H10" s="274"/>
      <c r="I10" s="274"/>
    </row>
    <row r="11" spans="1:9" s="3" customFormat="1" ht="25.5" customHeight="1" x14ac:dyDescent="0.2">
      <c r="A11" s="248" t="s">
        <v>42</v>
      </c>
      <c r="B11" s="256"/>
      <c r="C11" s="248" t="s">
        <v>67</v>
      </c>
      <c r="D11" s="249"/>
      <c r="E11" s="249"/>
      <c r="F11" s="249"/>
      <c r="G11" s="236" t="s">
        <v>68</v>
      </c>
      <c r="H11" s="236"/>
      <c r="I11" s="236"/>
    </row>
    <row r="12" spans="1:9" s="3" customFormat="1" ht="18" customHeight="1" x14ac:dyDescent="0.2">
      <c r="A12" s="259"/>
      <c r="B12" s="260"/>
      <c r="C12" s="259"/>
      <c r="D12" s="277"/>
      <c r="E12" s="277"/>
      <c r="F12" s="277"/>
      <c r="G12" s="236" t="s">
        <v>69</v>
      </c>
      <c r="H12" s="236"/>
      <c r="I12" s="236"/>
    </row>
    <row r="13" spans="1:9" s="4" customFormat="1" ht="14.1" customHeight="1" x14ac:dyDescent="0.25">
      <c r="A13" s="226" t="s">
        <v>2</v>
      </c>
      <c r="B13" s="231" t="s">
        <v>3</v>
      </c>
      <c r="C13" s="229" t="s">
        <v>4</v>
      </c>
      <c r="D13" s="229" t="s">
        <v>5</v>
      </c>
      <c r="E13" s="234" t="s">
        <v>6</v>
      </c>
      <c r="F13" s="234"/>
      <c r="G13" s="234"/>
      <c r="H13" s="235"/>
      <c r="I13" s="226" t="s">
        <v>7</v>
      </c>
    </row>
    <row r="14" spans="1:9" s="4" customFormat="1" ht="14.1" customHeight="1" x14ac:dyDescent="0.25">
      <c r="A14" s="230"/>
      <c r="B14" s="232"/>
      <c r="C14" s="229"/>
      <c r="D14" s="233"/>
      <c r="E14" s="229" t="s">
        <v>8</v>
      </c>
      <c r="F14" s="229" t="s">
        <v>160</v>
      </c>
      <c r="G14" s="229" t="s">
        <v>161</v>
      </c>
      <c r="H14" s="229" t="s">
        <v>162</v>
      </c>
      <c r="I14" s="227"/>
    </row>
    <row r="15" spans="1:9" s="4" customFormat="1" ht="14.1" customHeight="1" x14ac:dyDescent="0.25">
      <c r="A15" s="262"/>
      <c r="B15" s="263"/>
      <c r="C15" s="229"/>
      <c r="D15" s="233"/>
      <c r="E15" s="229"/>
      <c r="F15" s="229"/>
      <c r="G15" s="229"/>
      <c r="H15" s="229"/>
      <c r="I15" s="228"/>
    </row>
    <row r="16" spans="1:9" s="5" customFormat="1" ht="14.1" customHeight="1" x14ac:dyDescent="0.25">
      <c r="A16" s="224" t="s">
        <v>59</v>
      </c>
      <c r="B16" s="225"/>
      <c r="C16" s="22"/>
      <c r="D16" s="43"/>
      <c r="E16" s="23"/>
      <c r="F16" s="23"/>
      <c r="G16" s="23"/>
      <c r="H16" s="23"/>
      <c r="I16" s="187">
        <v>107578</v>
      </c>
    </row>
    <row r="17" spans="1:9" s="5" customFormat="1" ht="33.75" x14ac:dyDescent="0.25">
      <c r="A17" s="80">
        <v>1</v>
      </c>
      <c r="B17" s="184" t="s">
        <v>575</v>
      </c>
      <c r="C17" s="185" t="s">
        <v>60</v>
      </c>
      <c r="D17" s="42">
        <f>SUM(E17:H17)</f>
        <v>4</v>
      </c>
      <c r="E17" s="173">
        <v>1</v>
      </c>
      <c r="F17" s="173">
        <v>1</v>
      </c>
      <c r="G17" s="173">
        <v>1</v>
      </c>
      <c r="H17" s="173">
        <v>1</v>
      </c>
      <c r="I17" s="20"/>
    </row>
    <row r="18" spans="1:9" s="5" customFormat="1" ht="38.25" customHeight="1" x14ac:dyDescent="0.25">
      <c r="A18" s="80">
        <v>2</v>
      </c>
      <c r="B18" s="68" t="s">
        <v>576</v>
      </c>
      <c r="C18" s="185" t="s">
        <v>60</v>
      </c>
      <c r="D18" s="42">
        <f t="shared" ref="D18:D35" si="0">SUM(E18:H18)</f>
        <v>32</v>
      </c>
      <c r="E18" s="173">
        <v>8</v>
      </c>
      <c r="F18" s="173">
        <v>8</v>
      </c>
      <c r="G18" s="173">
        <v>8</v>
      </c>
      <c r="H18" s="173">
        <v>8</v>
      </c>
      <c r="I18" s="20"/>
    </row>
    <row r="19" spans="1:9" s="5" customFormat="1" ht="13.5" customHeight="1" x14ac:dyDescent="0.25">
      <c r="A19" s="80">
        <v>3</v>
      </c>
      <c r="B19" s="68" t="s">
        <v>577</v>
      </c>
      <c r="C19" s="185" t="s">
        <v>60</v>
      </c>
      <c r="D19" s="42">
        <f t="shared" si="0"/>
        <v>8</v>
      </c>
      <c r="E19" s="173">
        <v>2</v>
      </c>
      <c r="F19" s="173">
        <v>2</v>
      </c>
      <c r="G19" s="173">
        <v>2</v>
      </c>
      <c r="H19" s="173">
        <v>2</v>
      </c>
      <c r="I19" s="20"/>
    </row>
    <row r="20" spans="1:9" s="5" customFormat="1" ht="22.5" x14ac:dyDescent="0.25">
      <c r="A20" s="80">
        <v>4</v>
      </c>
      <c r="B20" s="68" t="s">
        <v>578</v>
      </c>
      <c r="C20" s="185" t="s">
        <v>60</v>
      </c>
      <c r="D20" s="42">
        <f t="shared" si="0"/>
        <v>16</v>
      </c>
      <c r="E20" s="173">
        <v>4</v>
      </c>
      <c r="F20" s="173">
        <v>4</v>
      </c>
      <c r="G20" s="173">
        <v>4</v>
      </c>
      <c r="H20" s="173">
        <v>4</v>
      </c>
      <c r="I20" s="20"/>
    </row>
    <row r="21" spans="1:9" s="5" customFormat="1" ht="12.75" x14ac:dyDescent="0.25">
      <c r="A21" s="80">
        <v>5</v>
      </c>
      <c r="B21" s="68" t="s">
        <v>579</v>
      </c>
      <c r="C21" s="185" t="s">
        <v>60</v>
      </c>
      <c r="D21" s="42">
        <f t="shared" si="0"/>
        <v>32</v>
      </c>
      <c r="E21" s="173">
        <v>8</v>
      </c>
      <c r="F21" s="173">
        <v>8</v>
      </c>
      <c r="G21" s="173">
        <v>8</v>
      </c>
      <c r="H21" s="173">
        <v>8</v>
      </c>
      <c r="I21" s="20"/>
    </row>
    <row r="22" spans="1:9" s="5" customFormat="1" ht="12.75" x14ac:dyDescent="0.25">
      <c r="A22" s="80">
        <v>6</v>
      </c>
      <c r="B22" s="68" t="s">
        <v>580</v>
      </c>
      <c r="C22" s="185" t="s">
        <v>60</v>
      </c>
      <c r="D22" s="42">
        <f t="shared" si="0"/>
        <v>16</v>
      </c>
      <c r="E22" s="186">
        <v>4</v>
      </c>
      <c r="F22" s="186">
        <v>4</v>
      </c>
      <c r="G22" s="186">
        <v>4</v>
      </c>
      <c r="H22" s="186">
        <v>4</v>
      </c>
      <c r="I22" s="20"/>
    </row>
    <row r="23" spans="1:9" s="5" customFormat="1" ht="15" customHeight="1" x14ac:dyDescent="0.25">
      <c r="A23" s="80">
        <v>7</v>
      </c>
      <c r="B23" s="78" t="s">
        <v>581</v>
      </c>
      <c r="C23" s="185" t="s">
        <v>60</v>
      </c>
      <c r="D23" s="42">
        <f t="shared" si="0"/>
        <v>16</v>
      </c>
      <c r="E23" s="173">
        <v>4</v>
      </c>
      <c r="F23" s="173">
        <v>4</v>
      </c>
      <c r="G23" s="173">
        <v>4</v>
      </c>
      <c r="H23" s="173">
        <v>4</v>
      </c>
      <c r="I23" s="20"/>
    </row>
    <row r="24" spans="1:9" s="5" customFormat="1" ht="15.75" customHeight="1" x14ac:dyDescent="0.25">
      <c r="A24" s="80">
        <v>8</v>
      </c>
      <c r="B24" s="78" t="s">
        <v>268</v>
      </c>
      <c r="C24" s="185" t="s">
        <v>60</v>
      </c>
      <c r="D24" s="42">
        <f t="shared" si="0"/>
        <v>32</v>
      </c>
      <c r="E24" s="173">
        <v>8</v>
      </c>
      <c r="F24" s="173">
        <v>8</v>
      </c>
      <c r="G24" s="173">
        <v>8</v>
      </c>
      <c r="H24" s="173">
        <v>8</v>
      </c>
      <c r="I24" s="20"/>
    </row>
    <row r="25" spans="1:9" s="5" customFormat="1" ht="15.75" customHeight="1" x14ac:dyDescent="0.25">
      <c r="A25" s="80">
        <v>9</v>
      </c>
      <c r="B25" s="78" t="s">
        <v>582</v>
      </c>
      <c r="C25" s="185" t="s">
        <v>60</v>
      </c>
      <c r="D25" s="42">
        <f t="shared" si="0"/>
        <v>1</v>
      </c>
      <c r="E25" s="173">
        <v>1</v>
      </c>
      <c r="F25" s="173">
        <v>0</v>
      </c>
      <c r="G25" s="173">
        <v>0</v>
      </c>
      <c r="H25" s="173">
        <v>0</v>
      </c>
      <c r="I25" s="20"/>
    </row>
    <row r="26" spans="1:9" s="5" customFormat="1" ht="12.75" x14ac:dyDescent="0.2">
      <c r="A26" s="80">
        <v>10</v>
      </c>
      <c r="B26" s="124" t="s">
        <v>583</v>
      </c>
      <c r="C26" s="185" t="s">
        <v>60</v>
      </c>
      <c r="D26" s="42">
        <f t="shared" si="0"/>
        <v>1</v>
      </c>
      <c r="E26" s="173">
        <v>1</v>
      </c>
      <c r="F26" s="173">
        <v>0</v>
      </c>
      <c r="G26" s="173">
        <v>0</v>
      </c>
      <c r="H26" s="173">
        <v>0</v>
      </c>
      <c r="I26" s="20"/>
    </row>
    <row r="27" spans="1:9" s="5" customFormat="1" ht="14.25" customHeight="1" x14ac:dyDescent="0.2">
      <c r="A27" s="80">
        <v>11</v>
      </c>
      <c r="B27" s="124" t="s">
        <v>584</v>
      </c>
      <c r="C27" s="185" t="s">
        <v>60</v>
      </c>
      <c r="D27" s="42">
        <f t="shared" si="0"/>
        <v>32</v>
      </c>
      <c r="E27" s="173">
        <v>8</v>
      </c>
      <c r="F27" s="173">
        <v>8</v>
      </c>
      <c r="G27" s="173">
        <v>8</v>
      </c>
      <c r="H27" s="173">
        <v>8</v>
      </c>
      <c r="I27" s="20"/>
    </row>
    <row r="28" spans="1:9" s="5" customFormat="1" ht="24" customHeight="1" x14ac:dyDescent="0.2">
      <c r="A28" s="80">
        <v>12</v>
      </c>
      <c r="B28" s="124" t="s">
        <v>585</v>
      </c>
      <c r="C28" s="185" t="s">
        <v>60</v>
      </c>
      <c r="D28" s="42">
        <f t="shared" si="0"/>
        <v>64</v>
      </c>
      <c r="E28" s="173">
        <v>16</v>
      </c>
      <c r="F28" s="173">
        <v>16</v>
      </c>
      <c r="G28" s="173">
        <v>16</v>
      </c>
      <c r="H28" s="173">
        <v>16</v>
      </c>
      <c r="I28" s="20"/>
    </row>
    <row r="29" spans="1:9" s="5" customFormat="1" ht="22.5" customHeight="1" x14ac:dyDescent="0.2">
      <c r="A29" s="80">
        <v>13</v>
      </c>
      <c r="B29" s="124" t="s">
        <v>586</v>
      </c>
      <c r="C29" s="185" t="s">
        <v>60</v>
      </c>
      <c r="D29" s="42">
        <f t="shared" si="0"/>
        <v>64</v>
      </c>
      <c r="E29" s="173">
        <v>16</v>
      </c>
      <c r="F29" s="173">
        <v>16</v>
      </c>
      <c r="G29" s="173">
        <v>16</v>
      </c>
      <c r="H29" s="173">
        <v>16</v>
      </c>
      <c r="I29" s="20"/>
    </row>
    <row r="30" spans="1:9" s="5" customFormat="1" ht="22.5" x14ac:dyDescent="0.2">
      <c r="A30" s="80">
        <v>14</v>
      </c>
      <c r="B30" s="122" t="s">
        <v>587</v>
      </c>
      <c r="C30" s="69" t="s">
        <v>60</v>
      </c>
      <c r="D30" s="42">
        <f t="shared" si="0"/>
        <v>16</v>
      </c>
      <c r="E30" s="173">
        <v>4</v>
      </c>
      <c r="F30" s="173">
        <v>4</v>
      </c>
      <c r="G30" s="173">
        <v>4</v>
      </c>
      <c r="H30" s="173">
        <v>4</v>
      </c>
      <c r="I30" s="20"/>
    </row>
    <row r="31" spans="1:9" s="5" customFormat="1" ht="22.5" x14ac:dyDescent="0.2">
      <c r="A31" s="80">
        <v>15</v>
      </c>
      <c r="B31" s="156" t="s">
        <v>588</v>
      </c>
      <c r="C31" s="69" t="s">
        <v>60</v>
      </c>
      <c r="D31" s="42">
        <f t="shared" si="0"/>
        <v>80</v>
      </c>
      <c r="E31" s="173">
        <v>20</v>
      </c>
      <c r="F31" s="173">
        <v>20</v>
      </c>
      <c r="G31" s="173">
        <v>20</v>
      </c>
      <c r="H31" s="173">
        <v>20</v>
      </c>
      <c r="I31" s="20"/>
    </row>
    <row r="32" spans="1:9" s="5" customFormat="1" ht="22.5" x14ac:dyDescent="0.2">
      <c r="A32" s="80">
        <v>16</v>
      </c>
      <c r="B32" s="156" t="s">
        <v>589</v>
      </c>
      <c r="C32" s="69" t="s">
        <v>60</v>
      </c>
      <c r="D32" s="42">
        <f t="shared" si="0"/>
        <v>64</v>
      </c>
      <c r="E32" s="173">
        <v>16</v>
      </c>
      <c r="F32" s="173">
        <v>16</v>
      </c>
      <c r="G32" s="173">
        <v>16</v>
      </c>
      <c r="H32" s="173">
        <v>16</v>
      </c>
      <c r="I32" s="20"/>
    </row>
    <row r="33" spans="1:9" s="5" customFormat="1" ht="22.5" x14ac:dyDescent="0.2">
      <c r="A33" s="80">
        <v>17</v>
      </c>
      <c r="B33" s="156" t="s">
        <v>590</v>
      </c>
      <c r="C33" s="144" t="s">
        <v>57</v>
      </c>
      <c r="D33" s="42">
        <f t="shared" si="0"/>
        <v>120</v>
      </c>
      <c r="E33" s="173">
        <v>30</v>
      </c>
      <c r="F33" s="173">
        <v>30</v>
      </c>
      <c r="G33" s="173">
        <v>30</v>
      </c>
      <c r="H33" s="173">
        <v>30</v>
      </c>
      <c r="I33" s="20"/>
    </row>
    <row r="34" spans="1:9" s="5" customFormat="1" ht="12.75" x14ac:dyDescent="0.2">
      <c r="A34" s="80">
        <v>18</v>
      </c>
      <c r="B34" s="156" t="s">
        <v>591</v>
      </c>
      <c r="C34" s="144" t="s">
        <v>60</v>
      </c>
      <c r="D34" s="42">
        <f t="shared" si="0"/>
        <v>32</v>
      </c>
      <c r="E34" s="173">
        <v>8</v>
      </c>
      <c r="F34" s="173">
        <v>8</v>
      </c>
      <c r="G34" s="173">
        <v>8</v>
      </c>
      <c r="H34" s="173">
        <v>8</v>
      </c>
      <c r="I34" s="20"/>
    </row>
    <row r="35" spans="1:9" s="5" customFormat="1" ht="12.75" x14ac:dyDescent="0.2">
      <c r="A35" s="80">
        <v>19</v>
      </c>
      <c r="B35" s="156" t="s">
        <v>269</v>
      </c>
      <c r="C35" s="144" t="s">
        <v>61</v>
      </c>
      <c r="D35" s="42">
        <f t="shared" si="0"/>
        <v>720</v>
      </c>
      <c r="E35" s="173">
        <v>180</v>
      </c>
      <c r="F35" s="173">
        <v>180</v>
      </c>
      <c r="G35" s="173">
        <v>180</v>
      </c>
      <c r="H35" s="173">
        <v>180</v>
      </c>
      <c r="I35" s="20"/>
    </row>
    <row r="36" spans="1:9" s="5" customFormat="1" ht="14.1" customHeight="1" x14ac:dyDescent="0.25">
      <c r="A36" s="224" t="s">
        <v>146</v>
      </c>
      <c r="B36" s="225"/>
      <c r="C36" s="264"/>
      <c r="D36" s="265"/>
      <c r="E36" s="265"/>
      <c r="F36" s="265"/>
      <c r="G36" s="265"/>
      <c r="H36" s="265"/>
      <c r="I36" s="266"/>
    </row>
    <row r="37" spans="1:9" s="5" customFormat="1" ht="14.1" customHeight="1" x14ac:dyDescent="0.25">
      <c r="A37" s="106"/>
      <c r="B37" s="43" t="s">
        <v>270</v>
      </c>
      <c r="C37" s="24"/>
      <c r="D37" s="44"/>
      <c r="E37" s="45"/>
      <c r="F37" s="45"/>
      <c r="G37" s="45"/>
      <c r="H37" s="45"/>
      <c r="I37" s="132">
        <f>SUM(I38:I44)</f>
        <v>42000</v>
      </c>
    </row>
    <row r="38" spans="1:9" s="5" customFormat="1" ht="12.75" x14ac:dyDescent="0.25">
      <c r="A38" s="134">
        <v>20</v>
      </c>
      <c r="B38" s="78" t="s">
        <v>552</v>
      </c>
      <c r="C38" s="78" t="s">
        <v>57</v>
      </c>
      <c r="D38" s="42">
        <f>SUM(E38:H38)</f>
        <v>4</v>
      </c>
      <c r="E38" s="173">
        <v>1</v>
      </c>
      <c r="F38" s="173">
        <v>1</v>
      </c>
      <c r="G38" s="173">
        <v>1</v>
      </c>
      <c r="H38" s="173">
        <v>1</v>
      </c>
      <c r="I38" s="174">
        <v>30000</v>
      </c>
    </row>
    <row r="39" spans="1:9" s="5" customFormat="1" ht="12.75" x14ac:dyDescent="0.25">
      <c r="A39" s="134">
        <v>21</v>
      </c>
      <c r="B39" s="78" t="s">
        <v>605</v>
      </c>
      <c r="C39" s="78" t="s">
        <v>57</v>
      </c>
      <c r="D39" s="42">
        <f t="shared" ref="D39:D44" si="1">SUM(E39:H39)</f>
        <v>1</v>
      </c>
      <c r="E39" s="173">
        <v>1</v>
      </c>
      <c r="F39" s="173">
        <v>0</v>
      </c>
      <c r="G39" s="173">
        <v>0</v>
      </c>
      <c r="H39" s="173">
        <v>0</v>
      </c>
      <c r="I39" s="174">
        <v>1000</v>
      </c>
    </row>
    <row r="40" spans="1:9" s="5" customFormat="1" ht="12.75" x14ac:dyDescent="0.25">
      <c r="A40" s="134">
        <v>22</v>
      </c>
      <c r="B40" s="78" t="s">
        <v>604</v>
      </c>
      <c r="C40" s="78" t="s">
        <v>57</v>
      </c>
      <c r="D40" s="42">
        <f t="shared" si="1"/>
        <v>1</v>
      </c>
      <c r="E40" s="34">
        <v>1</v>
      </c>
      <c r="F40" s="34">
        <v>0</v>
      </c>
      <c r="G40" s="34">
        <v>0</v>
      </c>
      <c r="H40" s="34">
        <v>0</v>
      </c>
      <c r="I40" s="35">
        <v>1000</v>
      </c>
    </row>
    <row r="41" spans="1:9" s="5" customFormat="1" ht="12.75" x14ac:dyDescent="0.25">
      <c r="A41" s="134">
        <v>23</v>
      </c>
      <c r="B41" s="72" t="s">
        <v>553</v>
      </c>
      <c r="C41" s="78" t="s">
        <v>57</v>
      </c>
      <c r="D41" s="42">
        <f t="shared" si="1"/>
        <v>3</v>
      </c>
      <c r="E41" s="34">
        <v>0</v>
      </c>
      <c r="F41" s="34">
        <v>1</v>
      </c>
      <c r="G41" s="34">
        <v>1</v>
      </c>
      <c r="H41" s="34">
        <v>1</v>
      </c>
      <c r="I41" s="35">
        <v>2000</v>
      </c>
    </row>
    <row r="42" spans="1:9" s="5" customFormat="1" ht="12.75" x14ac:dyDescent="0.25">
      <c r="A42" s="134">
        <v>24</v>
      </c>
      <c r="B42" s="72" t="s">
        <v>554</v>
      </c>
      <c r="C42" s="78" t="s">
        <v>57</v>
      </c>
      <c r="D42" s="42">
        <f t="shared" si="1"/>
        <v>2</v>
      </c>
      <c r="E42" s="34">
        <v>0</v>
      </c>
      <c r="F42" s="34">
        <v>1</v>
      </c>
      <c r="G42" s="34">
        <v>0</v>
      </c>
      <c r="H42" s="34">
        <v>1</v>
      </c>
      <c r="I42" s="35">
        <v>1000</v>
      </c>
    </row>
    <row r="43" spans="1:9" s="5" customFormat="1" ht="12.75" x14ac:dyDescent="0.25">
      <c r="A43" s="134">
        <v>25</v>
      </c>
      <c r="B43" s="72" t="s">
        <v>152</v>
      </c>
      <c r="C43" s="78" t="s">
        <v>57</v>
      </c>
      <c r="D43" s="42">
        <f t="shared" si="1"/>
        <v>4</v>
      </c>
      <c r="E43" s="34">
        <v>1</v>
      </c>
      <c r="F43" s="34">
        <v>1</v>
      </c>
      <c r="G43" s="34">
        <v>1</v>
      </c>
      <c r="H43" s="34">
        <v>1</v>
      </c>
      <c r="I43" s="35">
        <v>2000</v>
      </c>
    </row>
    <row r="44" spans="1:9" s="5" customFormat="1" ht="12.75" x14ac:dyDescent="0.25">
      <c r="A44" s="134">
        <v>26</v>
      </c>
      <c r="B44" s="72" t="s">
        <v>555</v>
      </c>
      <c r="C44" s="78" t="s">
        <v>556</v>
      </c>
      <c r="D44" s="42">
        <f t="shared" si="1"/>
        <v>4</v>
      </c>
      <c r="E44" s="34">
        <v>1</v>
      </c>
      <c r="F44" s="34">
        <v>1</v>
      </c>
      <c r="G44" s="34">
        <v>1</v>
      </c>
      <c r="H44" s="34">
        <v>1</v>
      </c>
      <c r="I44" s="35">
        <v>5000</v>
      </c>
    </row>
    <row r="45" spans="1:9" s="5" customFormat="1" x14ac:dyDescent="0.25">
      <c r="A45" s="178"/>
      <c r="B45" s="179" t="s">
        <v>271</v>
      </c>
      <c r="C45" s="198"/>
      <c r="D45" s="199"/>
      <c r="E45" s="199"/>
      <c r="F45" s="199"/>
      <c r="G45" s="199"/>
      <c r="H45" s="199"/>
      <c r="I45" s="200">
        <f>SUM(I46:I62)</f>
        <v>13900</v>
      </c>
    </row>
    <row r="46" spans="1:9" s="5" customFormat="1" ht="12.75" x14ac:dyDescent="0.25">
      <c r="A46" s="134">
        <v>27</v>
      </c>
      <c r="B46" s="74" t="s">
        <v>557</v>
      </c>
      <c r="C46" s="73" t="s">
        <v>60</v>
      </c>
      <c r="D46" s="42">
        <f>SUM(E46:H46)</f>
        <v>12</v>
      </c>
      <c r="E46" s="47">
        <v>3</v>
      </c>
      <c r="F46" s="47">
        <v>3</v>
      </c>
      <c r="G46" s="47">
        <v>3</v>
      </c>
      <c r="H46" s="47">
        <v>3</v>
      </c>
      <c r="I46" s="48">
        <v>500</v>
      </c>
    </row>
    <row r="47" spans="1:9" s="5" customFormat="1" ht="12.75" x14ac:dyDescent="0.2">
      <c r="A47" s="134">
        <v>28</v>
      </c>
      <c r="B47" s="74" t="s">
        <v>597</v>
      </c>
      <c r="C47" s="73" t="s">
        <v>559</v>
      </c>
      <c r="D47" s="42">
        <f t="shared" ref="D47:D62" si="2">SUM(E47:H47)</f>
        <v>2</v>
      </c>
      <c r="E47" s="49">
        <v>1</v>
      </c>
      <c r="F47" s="49">
        <v>0</v>
      </c>
      <c r="G47" s="47">
        <v>1</v>
      </c>
      <c r="H47" s="49">
        <v>0</v>
      </c>
      <c r="I47" s="48">
        <v>1000</v>
      </c>
    </row>
    <row r="48" spans="1:9" s="5" customFormat="1" ht="12.75" x14ac:dyDescent="0.25">
      <c r="A48" s="134">
        <v>29</v>
      </c>
      <c r="B48" s="72" t="s">
        <v>598</v>
      </c>
      <c r="C48" s="63" t="s">
        <v>150</v>
      </c>
      <c r="D48" s="42">
        <f t="shared" si="2"/>
        <v>2</v>
      </c>
      <c r="E48" s="50">
        <v>1</v>
      </c>
      <c r="F48" s="50">
        <v>0</v>
      </c>
      <c r="G48" s="50">
        <v>1</v>
      </c>
      <c r="H48" s="50">
        <v>0</v>
      </c>
      <c r="I48" s="48">
        <v>500</v>
      </c>
    </row>
    <row r="49" spans="1:9" s="5" customFormat="1" ht="12.75" x14ac:dyDescent="0.25">
      <c r="A49" s="134">
        <v>30</v>
      </c>
      <c r="B49" s="72" t="s">
        <v>561</v>
      </c>
      <c r="C49" s="63" t="s">
        <v>149</v>
      </c>
      <c r="D49" s="42">
        <f t="shared" si="2"/>
        <v>4</v>
      </c>
      <c r="E49" s="34">
        <v>2</v>
      </c>
      <c r="F49" s="50">
        <v>0</v>
      </c>
      <c r="G49" s="34">
        <v>2</v>
      </c>
      <c r="H49" s="34">
        <v>0</v>
      </c>
      <c r="I49" s="48">
        <v>500</v>
      </c>
    </row>
    <row r="50" spans="1:9" s="5" customFormat="1" ht="15" customHeight="1" x14ac:dyDescent="0.25">
      <c r="A50" s="134">
        <v>31</v>
      </c>
      <c r="B50" s="72" t="s">
        <v>562</v>
      </c>
      <c r="C50" s="197" t="s">
        <v>563</v>
      </c>
      <c r="D50" s="42">
        <f t="shared" si="2"/>
        <v>2</v>
      </c>
      <c r="E50" s="47">
        <v>0</v>
      </c>
      <c r="F50" s="47">
        <v>1</v>
      </c>
      <c r="G50" s="47">
        <v>0</v>
      </c>
      <c r="H50" s="47">
        <v>1</v>
      </c>
      <c r="I50" s="48">
        <v>1000</v>
      </c>
    </row>
    <row r="51" spans="1:9" s="5" customFormat="1" ht="12.75" x14ac:dyDescent="0.25">
      <c r="A51" s="134">
        <v>32</v>
      </c>
      <c r="B51" s="72" t="s">
        <v>599</v>
      </c>
      <c r="C51" s="197" t="s">
        <v>301</v>
      </c>
      <c r="D51" s="42">
        <f t="shared" si="2"/>
        <v>240</v>
      </c>
      <c r="E51" s="34">
        <v>60</v>
      </c>
      <c r="F51" s="34">
        <v>60</v>
      </c>
      <c r="G51" s="34">
        <v>60</v>
      </c>
      <c r="H51" s="34">
        <v>60</v>
      </c>
      <c r="I51" s="48">
        <v>500</v>
      </c>
    </row>
    <row r="52" spans="1:9" s="5" customFormat="1" ht="12.75" x14ac:dyDescent="0.25">
      <c r="A52" s="134">
        <v>33</v>
      </c>
      <c r="B52" s="72" t="s">
        <v>249</v>
      </c>
      <c r="C52" s="197" t="s">
        <v>563</v>
      </c>
      <c r="D52" s="42">
        <f t="shared" si="2"/>
        <v>800</v>
      </c>
      <c r="E52" s="34">
        <v>200</v>
      </c>
      <c r="F52" s="34">
        <v>200</v>
      </c>
      <c r="G52" s="34">
        <v>200</v>
      </c>
      <c r="H52" s="34">
        <v>200</v>
      </c>
      <c r="I52" s="48">
        <v>800</v>
      </c>
    </row>
    <row r="53" spans="1:9" s="5" customFormat="1" ht="12.75" x14ac:dyDescent="0.25">
      <c r="A53" s="134">
        <v>34</v>
      </c>
      <c r="B53" s="72" t="s">
        <v>565</v>
      </c>
      <c r="C53" s="197" t="s">
        <v>149</v>
      </c>
      <c r="D53" s="42">
        <f t="shared" si="2"/>
        <v>33</v>
      </c>
      <c r="E53" s="34">
        <v>9</v>
      </c>
      <c r="F53" s="34">
        <v>9</v>
      </c>
      <c r="G53" s="34">
        <v>8</v>
      </c>
      <c r="H53" s="34">
        <v>7</v>
      </c>
      <c r="I53" s="48">
        <v>800</v>
      </c>
    </row>
    <row r="54" spans="1:9" s="5" customFormat="1" ht="22.5" x14ac:dyDescent="0.25">
      <c r="A54" s="134">
        <v>35</v>
      </c>
      <c r="B54" s="72" t="s">
        <v>566</v>
      </c>
      <c r="C54" s="197" t="s">
        <v>149</v>
      </c>
      <c r="D54" s="42">
        <f t="shared" si="2"/>
        <v>60</v>
      </c>
      <c r="E54" s="34">
        <v>20</v>
      </c>
      <c r="F54" s="34">
        <v>10</v>
      </c>
      <c r="G54" s="34">
        <v>10</v>
      </c>
      <c r="H54" s="34">
        <v>20</v>
      </c>
      <c r="I54" s="48">
        <v>800</v>
      </c>
    </row>
    <row r="55" spans="1:9" s="5" customFormat="1" ht="12.75" x14ac:dyDescent="0.25">
      <c r="A55" s="134">
        <v>36</v>
      </c>
      <c r="B55" s="72" t="s">
        <v>153</v>
      </c>
      <c r="C55" s="197" t="s">
        <v>119</v>
      </c>
      <c r="D55" s="42">
        <f t="shared" si="2"/>
        <v>2</v>
      </c>
      <c r="E55" s="34">
        <v>0</v>
      </c>
      <c r="F55" s="34">
        <v>1</v>
      </c>
      <c r="G55" s="34">
        <v>0</v>
      </c>
      <c r="H55" s="34">
        <v>1</v>
      </c>
      <c r="I55" s="48">
        <v>500</v>
      </c>
    </row>
    <row r="56" spans="1:9" s="5" customFormat="1" ht="12.75" x14ac:dyDescent="0.25">
      <c r="A56" s="134">
        <v>37</v>
      </c>
      <c r="B56" s="72" t="s">
        <v>602</v>
      </c>
      <c r="C56" s="197" t="s">
        <v>568</v>
      </c>
      <c r="D56" s="42">
        <f t="shared" si="2"/>
        <v>10</v>
      </c>
      <c r="E56" s="34">
        <v>4</v>
      </c>
      <c r="F56" s="34">
        <v>6</v>
      </c>
      <c r="G56" s="34">
        <v>0</v>
      </c>
      <c r="H56" s="34">
        <v>0</v>
      </c>
      <c r="I56" s="48">
        <v>500</v>
      </c>
    </row>
    <row r="57" spans="1:9" s="5" customFormat="1" ht="12.75" x14ac:dyDescent="0.25">
      <c r="A57" s="134">
        <v>38</v>
      </c>
      <c r="B57" s="72" t="s">
        <v>154</v>
      </c>
      <c r="C57" s="73" t="s">
        <v>569</v>
      </c>
      <c r="D57" s="42">
        <f t="shared" si="2"/>
        <v>3</v>
      </c>
      <c r="E57" s="34">
        <v>1</v>
      </c>
      <c r="F57" s="34">
        <v>1</v>
      </c>
      <c r="G57" s="34">
        <v>1</v>
      </c>
      <c r="H57" s="34">
        <v>0</v>
      </c>
      <c r="I57" s="48">
        <v>2000</v>
      </c>
    </row>
    <row r="58" spans="1:9" s="5" customFormat="1" ht="12.75" x14ac:dyDescent="0.25">
      <c r="A58" s="134">
        <v>39</v>
      </c>
      <c r="B58" s="74" t="s">
        <v>570</v>
      </c>
      <c r="C58" s="73" t="s">
        <v>150</v>
      </c>
      <c r="D58" s="42">
        <f t="shared" si="2"/>
        <v>12</v>
      </c>
      <c r="E58" s="47">
        <v>3</v>
      </c>
      <c r="F58" s="47">
        <v>3</v>
      </c>
      <c r="G58" s="47">
        <v>3</v>
      </c>
      <c r="H58" s="47">
        <v>3</v>
      </c>
      <c r="I58" s="51">
        <v>500</v>
      </c>
    </row>
    <row r="59" spans="1:9" s="5" customFormat="1" ht="12.75" x14ac:dyDescent="0.25">
      <c r="A59" s="134">
        <v>40</v>
      </c>
      <c r="B59" s="74" t="s">
        <v>155</v>
      </c>
      <c r="C59" s="73" t="s">
        <v>156</v>
      </c>
      <c r="D59" s="42">
        <f t="shared" si="2"/>
        <v>12</v>
      </c>
      <c r="E59" s="47">
        <v>3</v>
      </c>
      <c r="F59" s="47">
        <v>3</v>
      </c>
      <c r="G59" s="47">
        <v>3</v>
      </c>
      <c r="H59" s="47">
        <v>3</v>
      </c>
      <c r="I59" s="51">
        <v>500</v>
      </c>
    </row>
    <row r="60" spans="1:9" s="5" customFormat="1" ht="12.75" x14ac:dyDescent="0.25">
      <c r="A60" s="134">
        <v>41</v>
      </c>
      <c r="B60" s="74" t="s">
        <v>571</v>
      </c>
      <c r="C60" s="73" t="s">
        <v>572</v>
      </c>
      <c r="D60" s="42">
        <f t="shared" si="2"/>
        <v>4</v>
      </c>
      <c r="E60" s="47">
        <v>1</v>
      </c>
      <c r="F60" s="47">
        <v>1</v>
      </c>
      <c r="G60" s="47">
        <v>1</v>
      </c>
      <c r="H60" s="47">
        <v>1</v>
      </c>
      <c r="I60" s="51">
        <v>2000</v>
      </c>
    </row>
    <row r="61" spans="1:9" s="5" customFormat="1" ht="12.75" x14ac:dyDescent="0.25">
      <c r="A61" s="134">
        <v>42</v>
      </c>
      <c r="B61" s="74" t="s">
        <v>573</v>
      </c>
      <c r="C61" s="63" t="s">
        <v>574</v>
      </c>
      <c r="D61" s="42">
        <f t="shared" si="2"/>
        <v>4</v>
      </c>
      <c r="E61" s="50">
        <v>1</v>
      </c>
      <c r="F61" s="50">
        <v>1</v>
      </c>
      <c r="G61" s="50">
        <v>1</v>
      </c>
      <c r="H61" s="50">
        <v>1</v>
      </c>
      <c r="I61" s="51">
        <v>1000</v>
      </c>
    </row>
    <row r="62" spans="1:9" s="5" customFormat="1" ht="22.5" x14ac:dyDescent="0.25">
      <c r="A62" s="134">
        <v>43</v>
      </c>
      <c r="B62" s="74" t="s">
        <v>600</v>
      </c>
      <c r="C62" s="63" t="s">
        <v>157</v>
      </c>
      <c r="D62" s="42">
        <f t="shared" si="2"/>
        <v>8</v>
      </c>
      <c r="E62" s="34">
        <v>2</v>
      </c>
      <c r="F62" s="50">
        <v>2</v>
      </c>
      <c r="G62" s="50">
        <v>2</v>
      </c>
      <c r="H62" s="34">
        <v>2</v>
      </c>
      <c r="I62" s="51">
        <v>500</v>
      </c>
    </row>
    <row r="63" spans="1:9" s="5" customFormat="1" ht="12.75" x14ac:dyDescent="0.25">
      <c r="A63" s="224" t="s">
        <v>185</v>
      </c>
      <c r="B63" s="225"/>
      <c r="C63" s="271"/>
      <c r="D63" s="272"/>
      <c r="E63" s="272"/>
      <c r="F63" s="272"/>
      <c r="G63" s="272"/>
      <c r="H63" s="272"/>
      <c r="I63" s="273"/>
    </row>
    <row r="64" spans="1:9" s="5" customFormat="1" x14ac:dyDescent="0.25">
      <c r="A64" s="106"/>
      <c r="B64" s="43" t="s">
        <v>194</v>
      </c>
      <c r="C64" s="201"/>
      <c r="D64" s="44"/>
      <c r="E64" s="52"/>
      <c r="F64" s="52"/>
      <c r="G64" s="52"/>
      <c r="H64" s="52"/>
      <c r="I64" s="202">
        <f>SUM(I65:I72)</f>
        <v>621810</v>
      </c>
    </row>
    <row r="65" spans="1:9" s="5" customFormat="1" ht="12.75" x14ac:dyDescent="0.2">
      <c r="A65" s="134">
        <v>44</v>
      </c>
      <c r="B65" s="122" t="s">
        <v>536</v>
      </c>
      <c r="C65" s="73" t="s">
        <v>94</v>
      </c>
      <c r="D65" s="42">
        <f t="shared" ref="D65:D72" si="3">SUM(E65:H65)</f>
        <v>15</v>
      </c>
      <c r="E65" s="34">
        <v>4</v>
      </c>
      <c r="F65" s="34">
        <v>3</v>
      </c>
      <c r="G65" s="34">
        <v>4</v>
      </c>
      <c r="H65" s="34">
        <v>4</v>
      </c>
      <c r="I65" s="35">
        <v>115410</v>
      </c>
    </row>
    <row r="66" spans="1:9" s="5" customFormat="1" ht="14.25" customHeight="1" x14ac:dyDescent="0.2">
      <c r="A66" s="134">
        <v>45</v>
      </c>
      <c r="B66" s="122" t="s">
        <v>537</v>
      </c>
      <c r="C66" s="73" t="s">
        <v>272</v>
      </c>
      <c r="D66" s="42">
        <v>30</v>
      </c>
      <c r="E66" s="34">
        <v>8</v>
      </c>
      <c r="F66" s="34">
        <v>8</v>
      </c>
      <c r="G66" s="34">
        <v>6</v>
      </c>
      <c r="H66" s="34">
        <v>8</v>
      </c>
      <c r="I66" s="35">
        <v>7800</v>
      </c>
    </row>
    <row r="67" spans="1:9" s="5" customFormat="1" ht="12.75" x14ac:dyDescent="0.2">
      <c r="A67" s="134">
        <v>46</v>
      </c>
      <c r="B67" s="122" t="s">
        <v>601</v>
      </c>
      <c r="C67" s="73" t="s">
        <v>94</v>
      </c>
      <c r="D67" s="42">
        <f t="shared" si="3"/>
        <v>19</v>
      </c>
      <c r="E67" s="34">
        <v>5</v>
      </c>
      <c r="F67" s="34">
        <v>5</v>
      </c>
      <c r="G67" s="34">
        <v>4</v>
      </c>
      <c r="H67" s="34">
        <v>5</v>
      </c>
      <c r="I67" s="35">
        <v>4800</v>
      </c>
    </row>
    <row r="68" spans="1:9" s="5" customFormat="1" ht="12.75" x14ac:dyDescent="0.2">
      <c r="A68" s="134">
        <v>47</v>
      </c>
      <c r="B68" s="122" t="s">
        <v>538</v>
      </c>
      <c r="C68" s="73" t="s">
        <v>94</v>
      </c>
      <c r="D68" s="42">
        <f t="shared" si="3"/>
        <v>12</v>
      </c>
      <c r="E68" s="34">
        <v>3</v>
      </c>
      <c r="F68" s="34">
        <v>3</v>
      </c>
      <c r="G68" s="34">
        <v>2</v>
      </c>
      <c r="H68" s="34">
        <v>4</v>
      </c>
      <c r="I68" s="35">
        <v>3000</v>
      </c>
    </row>
    <row r="69" spans="1:9" s="5" customFormat="1" ht="12.75" x14ac:dyDescent="0.2">
      <c r="A69" s="134">
        <v>48</v>
      </c>
      <c r="B69" s="122" t="s">
        <v>539</v>
      </c>
      <c r="C69" s="73" t="s">
        <v>94</v>
      </c>
      <c r="D69" s="42">
        <f t="shared" si="3"/>
        <v>11</v>
      </c>
      <c r="E69" s="34">
        <v>3</v>
      </c>
      <c r="F69" s="34">
        <v>3</v>
      </c>
      <c r="G69" s="34">
        <v>2</v>
      </c>
      <c r="H69" s="34">
        <v>3</v>
      </c>
      <c r="I69" s="35">
        <v>2400</v>
      </c>
    </row>
    <row r="70" spans="1:9" s="5" customFormat="1" ht="22.5" x14ac:dyDescent="0.2">
      <c r="A70" s="134">
        <v>49</v>
      </c>
      <c r="B70" s="122" t="s">
        <v>540</v>
      </c>
      <c r="C70" s="73" t="s">
        <v>57</v>
      </c>
      <c r="D70" s="42">
        <f t="shared" si="3"/>
        <v>51</v>
      </c>
      <c r="E70" s="34">
        <v>15</v>
      </c>
      <c r="F70" s="34">
        <v>12</v>
      </c>
      <c r="G70" s="34">
        <v>10</v>
      </c>
      <c r="H70" s="34">
        <v>14</v>
      </c>
      <c r="I70" s="35">
        <v>4800</v>
      </c>
    </row>
    <row r="71" spans="1:9" s="5" customFormat="1" ht="12.75" x14ac:dyDescent="0.2">
      <c r="A71" s="134">
        <v>50</v>
      </c>
      <c r="B71" s="122" t="s">
        <v>541</v>
      </c>
      <c r="C71" s="73" t="s">
        <v>543</v>
      </c>
      <c r="D71" s="42">
        <f t="shared" si="3"/>
        <v>14</v>
      </c>
      <c r="E71" s="34">
        <v>3</v>
      </c>
      <c r="F71" s="34">
        <v>3</v>
      </c>
      <c r="G71" s="34">
        <v>4</v>
      </c>
      <c r="H71" s="34">
        <v>4</v>
      </c>
      <c r="I71" s="35">
        <v>480000</v>
      </c>
    </row>
    <row r="72" spans="1:9" s="5" customFormat="1" ht="22.5" x14ac:dyDescent="0.2">
      <c r="A72" s="134">
        <v>51</v>
      </c>
      <c r="B72" s="122" t="s">
        <v>542</v>
      </c>
      <c r="C72" s="197" t="s">
        <v>94</v>
      </c>
      <c r="D72" s="42">
        <f t="shared" si="3"/>
        <v>10</v>
      </c>
      <c r="E72" s="34">
        <v>2</v>
      </c>
      <c r="F72" s="34">
        <v>3</v>
      </c>
      <c r="G72" s="34">
        <v>3</v>
      </c>
      <c r="H72" s="34">
        <v>2</v>
      </c>
      <c r="I72" s="35">
        <v>3600</v>
      </c>
    </row>
    <row r="73" spans="1:9" s="5" customFormat="1" ht="12.75" x14ac:dyDescent="0.25">
      <c r="A73" s="203"/>
      <c r="B73" s="43" t="s">
        <v>273</v>
      </c>
      <c r="C73" s="267"/>
      <c r="D73" s="268"/>
      <c r="E73" s="268"/>
      <c r="F73" s="268"/>
      <c r="G73" s="268"/>
      <c r="H73" s="268"/>
      <c r="I73" s="269"/>
    </row>
    <row r="74" spans="1:9" s="5" customFormat="1" ht="12.75" x14ac:dyDescent="0.25">
      <c r="A74" s="134">
        <v>52</v>
      </c>
      <c r="B74" s="97" t="s">
        <v>228</v>
      </c>
      <c r="C74" s="112" t="s">
        <v>134</v>
      </c>
      <c r="D74" s="42">
        <v>12</v>
      </c>
      <c r="E74" s="34">
        <v>3</v>
      </c>
      <c r="F74" s="34">
        <v>3</v>
      </c>
      <c r="G74" s="34">
        <v>3</v>
      </c>
      <c r="H74" s="34">
        <v>3</v>
      </c>
      <c r="I74" s="35">
        <v>400000</v>
      </c>
    </row>
    <row r="75" spans="1:9" s="5" customFormat="1" ht="22.5" x14ac:dyDescent="0.25">
      <c r="A75" s="134">
        <v>53</v>
      </c>
      <c r="B75" s="78" t="s">
        <v>229</v>
      </c>
      <c r="C75" s="197" t="s">
        <v>134</v>
      </c>
      <c r="D75" s="42">
        <v>12</v>
      </c>
      <c r="E75" s="34">
        <v>3</v>
      </c>
      <c r="F75" s="34">
        <v>3</v>
      </c>
      <c r="G75" s="34">
        <v>3</v>
      </c>
      <c r="H75" s="34">
        <v>3</v>
      </c>
      <c r="I75" s="35">
        <v>2000</v>
      </c>
    </row>
    <row r="76" spans="1:9" s="5" customFormat="1" ht="21.75" customHeight="1" x14ac:dyDescent="0.25">
      <c r="A76" s="134">
        <v>54</v>
      </c>
      <c r="B76" s="78" t="s">
        <v>274</v>
      </c>
      <c r="C76" s="197" t="s">
        <v>94</v>
      </c>
      <c r="D76" s="42">
        <v>80</v>
      </c>
      <c r="E76" s="34">
        <v>20</v>
      </c>
      <c r="F76" s="34">
        <v>20</v>
      </c>
      <c r="G76" s="34">
        <v>20</v>
      </c>
      <c r="H76" s="34">
        <v>20</v>
      </c>
      <c r="I76" s="35">
        <v>2000</v>
      </c>
    </row>
    <row r="77" spans="1:9" s="5" customFormat="1" ht="22.5" customHeight="1" x14ac:dyDescent="0.25">
      <c r="A77" s="134">
        <v>55</v>
      </c>
      <c r="B77" s="97" t="s">
        <v>275</v>
      </c>
      <c r="C77" s="112" t="s">
        <v>134</v>
      </c>
      <c r="D77" s="42">
        <v>12</v>
      </c>
      <c r="E77" s="34">
        <v>3</v>
      </c>
      <c r="F77" s="34">
        <v>3</v>
      </c>
      <c r="G77" s="34">
        <v>3</v>
      </c>
      <c r="H77" s="34">
        <v>3</v>
      </c>
      <c r="I77" s="35">
        <v>1000</v>
      </c>
    </row>
    <row r="78" spans="1:9" s="5" customFormat="1" ht="22.5" x14ac:dyDescent="0.25">
      <c r="A78" s="134">
        <v>56</v>
      </c>
      <c r="B78" s="78" t="s">
        <v>276</v>
      </c>
      <c r="C78" s="112" t="s">
        <v>134</v>
      </c>
      <c r="D78" s="42">
        <v>40</v>
      </c>
      <c r="E78" s="34">
        <v>10</v>
      </c>
      <c r="F78" s="34">
        <v>10</v>
      </c>
      <c r="G78" s="34">
        <v>10</v>
      </c>
      <c r="H78" s="34">
        <v>10</v>
      </c>
      <c r="I78" s="35">
        <v>40000</v>
      </c>
    </row>
    <row r="79" spans="1:9" s="5" customFormat="1" ht="22.5" x14ac:dyDescent="0.25">
      <c r="A79" s="134">
        <v>57</v>
      </c>
      <c r="B79" s="78" t="s">
        <v>277</v>
      </c>
      <c r="C79" s="112" t="s">
        <v>134</v>
      </c>
      <c r="D79" s="42">
        <v>25</v>
      </c>
      <c r="E79" s="34">
        <v>5</v>
      </c>
      <c r="F79" s="34">
        <v>5</v>
      </c>
      <c r="G79" s="34">
        <v>5</v>
      </c>
      <c r="H79" s="34">
        <v>10</v>
      </c>
      <c r="I79" s="35">
        <v>2000</v>
      </c>
    </row>
    <row r="80" spans="1:9" s="5" customFormat="1" ht="22.5" x14ac:dyDescent="0.25">
      <c r="A80" s="134">
        <v>58</v>
      </c>
      <c r="B80" s="78" t="s">
        <v>278</v>
      </c>
      <c r="C80" s="112" t="s">
        <v>230</v>
      </c>
      <c r="D80" s="42">
        <v>12</v>
      </c>
      <c r="E80" s="37">
        <v>3</v>
      </c>
      <c r="F80" s="37">
        <v>3</v>
      </c>
      <c r="G80" s="37">
        <v>3</v>
      </c>
      <c r="H80" s="37">
        <v>10</v>
      </c>
      <c r="I80" s="35">
        <v>500</v>
      </c>
    </row>
    <row r="81" spans="1:9" s="5" customFormat="1" ht="12.75" x14ac:dyDescent="0.25">
      <c r="A81" s="134">
        <v>59</v>
      </c>
      <c r="B81" s="78" t="s">
        <v>279</v>
      </c>
      <c r="C81" s="197" t="s">
        <v>134</v>
      </c>
      <c r="D81" s="42">
        <v>40</v>
      </c>
      <c r="E81" s="34">
        <v>10</v>
      </c>
      <c r="F81" s="34">
        <v>10</v>
      </c>
      <c r="G81" s="34">
        <v>10</v>
      </c>
      <c r="H81" s="34">
        <v>10</v>
      </c>
      <c r="I81" s="35">
        <v>1000</v>
      </c>
    </row>
    <row r="82" spans="1:9" s="5" customFormat="1" ht="12.75" x14ac:dyDescent="0.25">
      <c r="A82" s="134">
        <v>60</v>
      </c>
      <c r="B82" s="78" t="s">
        <v>280</v>
      </c>
      <c r="C82" s="197" t="s">
        <v>134</v>
      </c>
      <c r="D82" s="42">
        <v>8</v>
      </c>
      <c r="E82" s="34">
        <v>2</v>
      </c>
      <c r="F82" s="34">
        <v>2</v>
      </c>
      <c r="G82" s="34">
        <v>2</v>
      </c>
      <c r="H82" s="34">
        <v>2</v>
      </c>
      <c r="I82" s="35">
        <v>1500</v>
      </c>
    </row>
    <row r="83" spans="1:9" s="5" customFormat="1" ht="12.75" x14ac:dyDescent="0.25">
      <c r="A83" s="134">
        <v>61</v>
      </c>
      <c r="B83" s="78" t="s">
        <v>281</v>
      </c>
      <c r="C83" s="197" t="s">
        <v>134</v>
      </c>
      <c r="D83" s="42">
        <v>4</v>
      </c>
      <c r="E83" s="34">
        <v>1</v>
      </c>
      <c r="F83" s="34">
        <v>1</v>
      </c>
      <c r="G83" s="34">
        <v>1</v>
      </c>
      <c r="H83" s="34">
        <v>1</v>
      </c>
      <c r="I83" s="35">
        <v>5000</v>
      </c>
    </row>
    <row r="84" spans="1:9" s="5" customFormat="1" ht="12.75" x14ac:dyDescent="0.25">
      <c r="A84" s="134"/>
      <c r="B84" s="224" t="s">
        <v>326</v>
      </c>
      <c r="C84" s="225"/>
      <c r="D84" s="77"/>
      <c r="E84" s="53"/>
      <c r="F84" s="53"/>
      <c r="G84" s="53"/>
      <c r="H84" s="53"/>
      <c r="I84" s="54"/>
    </row>
    <row r="85" spans="1:9" s="5" customFormat="1" ht="35.25" customHeight="1" x14ac:dyDescent="0.25">
      <c r="A85" s="80">
        <v>62</v>
      </c>
      <c r="B85" s="204" t="s">
        <v>328</v>
      </c>
      <c r="C85" s="197" t="s">
        <v>263</v>
      </c>
      <c r="D85" s="80">
        <v>480</v>
      </c>
      <c r="E85" s="34">
        <v>120</v>
      </c>
      <c r="F85" s="34">
        <v>120</v>
      </c>
      <c r="G85" s="34">
        <v>120</v>
      </c>
      <c r="H85" s="34">
        <v>120</v>
      </c>
      <c r="I85" s="35">
        <v>6000</v>
      </c>
    </row>
    <row r="86" spans="1:9" s="5" customFormat="1" ht="36.75" customHeight="1" x14ac:dyDescent="0.25">
      <c r="A86" s="80">
        <v>63</v>
      </c>
      <c r="B86" s="79" t="s">
        <v>327</v>
      </c>
      <c r="C86" s="197" t="s">
        <v>263</v>
      </c>
      <c r="D86" s="80">
        <v>1000</v>
      </c>
      <c r="E86" s="34">
        <v>250</v>
      </c>
      <c r="F86" s="34">
        <v>250</v>
      </c>
      <c r="G86" s="34">
        <v>250</v>
      </c>
      <c r="H86" s="34">
        <v>250</v>
      </c>
      <c r="I86" s="35">
        <v>15000</v>
      </c>
    </row>
    <row r="87" spans="1:9" s="5" customFormat="1" ht="36.75" customHeight="1" x14ac:dyDescent="0.25">
      <c r="A87" s="80">
        <v>64</v>
      </c>
      <c r="B87" s="79" t="s">
        <v>329</v>
      </c>
      <c r="C87" s="197" t="s">
        <v>263</v>
      </c>
      <c r="D87" s="80">
        <v>200</v>
      </c>
      <c r="E87" s="34">
        <v>50</v>
      </c>
      <c r="F87" s="34">
        <v>50</v>
      </c>
      <c r="G87" s="34">
        <v>50</v>
      </c>
      <c r="H87" s="34">
        <v>50</v>
      </c>
      <c r="I87" s="35">
        <v>4000</v>
      </c>
    </row>
    <row r="88" spans="1:9" s="5" customFormat="1" ht="22.5" x14ac:dyDescent="0.25">
      <c r="A88" s="80">
        <v>65</v>
      </c>
      <c r="B88" s="78" t="s">
        <v>330</v>
      </c>
      <c r="C88" s="197" t="s">
        <v>263</v>
      </c>
      <c r="D88" s="80">
        <v>400</v>
      </c>
      <c r="E88" s="34">
        <v>100</v>
      </c>
      <c r="F88" s="34">
        <v>100</v>
      </c>
      <c r="G88" s="34">
        <v>100</v>
      </c>
      <c r="H88" s="34">
        <v>100</v>
      </c>
      <c r="I88" s="35">
        <v>3000</v>
      </c>
    </row>
    <row r="89" spans="1:9" s="5" customFormat="1" ht="16.5" customHeight="1" x14ac:dyDescent="0.25">
      <c r="A89" s="80">
        <v>66</v>
      </c>
      <c r="B89" s="78" t="s">
        <v>603</v>
      </c>
      <c r="C89" s="197" t="s">
        <v>263</v>
      </c>
      <c r="D89" s="80">
        <v>4</v>
      </c>
      <c r="E89" s="34">
        <v>1</v>
      </c>
      <c r="F89" s="34">
        <v>1</v>
      </c>
      <c r="G89" s="34">
        <v>1</v>
      </c>
      <c r="H89" s="34">
        <v>1</v>
      </c>
      <c r="I89" s="35">
        <v>4000</v>
      </c>
    </row>
    <row r="90" spans="1:9" s="5" customFormat="1" ht="22.5" x14ac:dyDescent="0.25">
      <c r="A90" s="80">
        <v>68</v>
      </c>
      <c r="B90" s="78" t="s">
        <v>331</v>
      </c>
      <c r="C90" s="197" t="s">
        <v>263</v>
      </c>
      <c r="D90" s="80">
        <v>8</v>
      </c>
      <c r="E90" s="34">
        <v>2</v>
      </c>
      <c r="F90" s="34">
        <v>2</v>
      </c>
      <c r="G90" s="34">
        <v>2</v>
      </c>
      <c r="H90" s="34">
        <v>2</v>
      </c>
      <c r="I90" s="35">
        <v>6000</v>
      </c>
    </row>
    <row r="91" spans="1:9" s="5" customFormat="1" ht="22.5" x14ac:dyDescent="0.25">
      <c r="A91" s="80">
        <v>69</v>
      </c>
      <c r="B91" s="78" t="s">
        <v>332</v>
      </c>
      <c r="C91" s="197" t="s">
        <v>263</v>
      </c>
      <c r="D91" s="80">
        <v>400</v>
      </c>
      <c r="E91" s="34">
        <v>100</v>
      </c>
      <c r="F91" s="34">
        <v>100</v>
      </c>
      <c r="G91" s="34">
        <v>100</v>
      </c>
      <c r="H91" s="34">
        <v>100</v>
      </c>
      <c r="I91" s="35">
        <v>8000</v>
      </c>
    </row>
    <row r="92" spans="1:9" s="5" customFormat="1" ht="22.5" x14ac:dyDescent="0.25">
      <c r="A92" s="80">
        <v>70</v>
      </c>
      <c r="B92" s="78" t="s">
        <v>333</v>
      </c>
      <c r="C92" s="197" t="s">
        <v>263</v>
      </c>
      <c r="D92" s="80">
        <v>600</v>
      </c>
      <c r="E92" s="34">
        <v>150</v>
      </c>
      <c r="F92" s="34">
        <v>100</v>
      </c>
      <c r="G92" s="34">
        <v>150</v>
      </c>
      <c r="H92" s="34">
        <v>100</v>
      </c>
      <c r="I92" s="35">
        <v>2000</v>
      </c>
    </row>
    <row r="93" spans="1:9" s="5" customFormat="1" ht="22.5" x14ac:dyDescent="0.25">
      <c r="A93" s="80">
        <v>71</v>
      </c>
      <c r="B93" s="78" t="s">
        <v>334</v>
      </c>
      <c r="C93" s="197" t="s">
        <v>263</v>
      </c>
      <c r="D93" s="80">
        <v>2</v>
      </c>
      <c r="E93" s="34">
        <v>1</v>
      </c>
      <c r="F93" s="34"/>
      <c r="G93" s="34">
        <v>1</v>
      </c>
      <c r="H93" s="34"/>
      <c r="I93" s="35">
        <v>2000</v>
      </c>
    </row>
    <row r="94" spans="1:9" s="5" customFormat="1" ht="12.75" x14ac:dyDescent="0.25">
      <c r="A94" s="106"/>
      <c r="B94" s="43" t="s">
        <v>197</v>
      </c>
      <c r="C94" s="270"/>
      <c r="D94" s="270"/>
      <c r="E94" s="270"/>
      <c r="F94" s="270"/>
      <c r="G94" s="270"/>
      <c r="H94" s="270"/>
      <c r="I94" s="270"/>
    </row>
    <row r="95" spans="1:9" s="5" customFormat="1" ht="22.5" x14ac:dyDescent="0.25">
      <c r="A95" s="134">
        <v>72</v>
      </c>
      <c r="B95" s="135" t="s">
        <v>620</v>
      </c>
      <c r="C95" s="136" t="s">
        <v>634</v>
      </c>
      <c r="D95" s="133">
        <v>1</v>
      </c>
      <c r="E95" s="133">
        <v>1</v>
      </c>
      <c r="F95" s="133">
        <v>0</v>
      </c>
      <c r="G95" s="133">
        <v>0</v>
      </c>
      <c r="H95" s="133">
        <v>0</v>
      </c>
      <c r="I95" s="205">
        <f>SUM(I96:I108)</f>
        <v>58800</v>
      </c>
    </row>
    <row r="96" spans="1:9" s="5" customFormat="1" ht="22.5" x14ac:dyDescent="0.25">
      <c r="A96" s="206"/>
      <c r="B96" s="207" t="s">
        <v>621</v>
      </c>
      <c r="C96" s="208" t="s">
        <v>455</v>
      </c>
      <c r="D96" s="42">
        <v>6</v>
      </c>
      <c r="E96" s="34">
        <v>1</v>
      </c>
      <c r="F96" s="34">
        <v>2</v>
      </c>
      <c r="G96" s="34">
        <v>2</v>
      </c>
      <c r="H96" s="34">
        <v>1</v>
      </c>
      <c r="I96" s="35">
        <v>3000</v>
      </c>
    </row>
    <row r="97" spans="1:9" s="5" customFormat="1" ht="12.75" x14ac:dyDescent="0.25">
      <c r="A97" s="134"/>
      <c r="B97" s="209" t="s">
        <v>622</v>
      </c>
      <c r="C97" s="210" t="s">
        <v>456</v>
      </c>
      <c r="D97" s="42">
        <v>3</v>
      </c>
      <c r="E97" s="31"/>
      <c r="F97" s="31">
        <v>1</v>
      </c>
      <c r="G97" s="31">
        <v>1</v>
      </c>
      <c r="H97" s="31">
        <v>1</v>
      </c>
      <c r="I97" s="35">
        <v>3000</v>
      </c>
    </row>
    <row r="98" spans="1:9" s="5" customFormat="1" ht="22.5" x14ac:dyDescent="0.25">
      <c r="A98" s="211"/>
      <c r="B98" s="110" t="s">
        <v>623</v>
      </c>
      <c r="C98" s="210" t="s">
        <v>195</v>
      </c>
      <c r="D98" s="42">
        <v>13</v>
      </c>
      <c r="E98" s="31">
        <v>3</v>
      </c>
      <c r="F98" s="31">
        <v>3</v>
      </c>
      <c r="G98" s="31">
        <v>3</v>
      </c>
      <c r="H98" s="31">
        <v>4</v>
      </c>
      <c r="I98" s="35">
        <v>3000</v>
      </c>
    </row>
    <row r="99" spans="1:9" s="5" customFormat="1" ht="22.5" x14ac:dyDescent="0.25">
      <c r="A99" s="211"/>
      <c r="B99" s="110" t="s">
        <v>624</v>
      </c>
      <c r="C99" s="212" t="s">
        <v>635</v>
      </c>
      <c r="D99" s="42">
        <v>2</v>
      </c>
      <c r="E99" s="31"/>
      <c r="F99" s="31">
        <v>1</v>
      </c>
      <c r="G99" s="31"/>
      <c r="H99" s="31">
        <v>1</v>
      </c>
      <c r="I99" s="33">
        <v>1000</v>
      </c>
    </row>
    <row r="100" spans="1:9" s="5" customFormat="1" ht="12.75" x14ac:dyDescent="0.25">
      <c r="A100" s="211"/>
      <c r="B100" s="110" t="s">
        <v>625</v>
      </c>
      <c r="C100" s="213" t="s">
        <v>60</v>
      </c>
      <c r="D100" s="42">
        <v>1</v>
      </c>
      <c r="E100" s="34"/>
      <c r="F100" s="34">
        <v>1</v>
      </c>
      <c r="G100" s="34"/>
      <c r="H100" s="34"/>
      <c r="I100" s="35">
        <v>2000</v>
      </c>
    </row>
    <row r="101" spans="1:9" s="5" customFormat="1" ht="12.75" x14ac:dyDescent="0.25">
      <c r="A101" s="211"/>
      <c r="B101" s="110" t="s">
        <v>626</v>
      </c>
      <c r="C101" s="213" t="s">
        <v>60</v>
      </c>
      <c r="D101" s="42">
        <v>2</v>
      </c>
      <c r="E101" s="34">
        <v>1</v>
      </c>
      <c r="F101" s="34"/>
      <c r="G101" s="34">
        <v>1</v>
      </c>
      <c r="H101" s="34"/>
      <c r="I101" s="35">
        <v>2000</v>
      </c>
    </row>
    <row r="102" spans="1:9" s="5" customFormat="1" ht="33.75" x14ac:dyDescent="0.25">
      <c r="A102" s="211"/>
      <c r="B102" s="110" t="s">
        <v>627</v>
      </c>
      <c r="C102" s="213" t="s">
        <v>301</v>
      </c>
      <c r="D102" s="42">
        <v>1</v>
      </c>
      <c r="E102" s="34"/>
      <c r="F102" s="34">
        <v>1</v>
      </c>
      <c r="G102" s="34"/>
      <c r="H102" s="34"/>
      <c r="I102" s="35">
        <v>16800</v>
      </c>
    </row>
    <row r="103" spans="1:9" s="5" customFormat="1" ht="12.75" x14ac:dyDescent="0.25">
      <c r="A103" s="211"/>
      <c r="B103" s="110" t="s">
        <v>628</v>
      </c>
      <c r="C103" s="213" t="s">
        <v>201</v>
      </c>
      <c r="D103" s="42"/>
      <c r="E103" s="34"/>
      <c r="F103" s="34"/>
      <c r="G103" s="34"/>
      <c r="H103" s="34"/>
      <c r="I103" s="35">
        <v>10000</v>
      </c>
    </row>
    <row r="104" spans="1:9" s="5" customFormat="1" ht="33.75" x14ac:dyDescent="0.25">
      <c r="A104" s="211"/>
      <c r="B104" s="110" t="s">
        <v>629</v>
      </c>
      <c r="C104" s="213" t="s">
        <v>60</v>
      </c>
      <c r="D104" s="42">
        <v>2</v>
      </c>
      <c r="E104" s="34">
        <v>2</v>
      </c>
      <c r="F104" s="34"/>
      <c r="G104" s="34">
        <v>2</v>
      </c>
      <c r="H104" s="34"/>
      <c r="I104" s="35">
        <v>2000</v>
      </c>
    </row>
    <row r="105" spans="1:9" s="5" customFormat="1" ht="12.75" x14ac:dyDescent="0.25">
      <c r="A105" s="211"/>
      <c r="B105" s="110" t="s">
        <v>630</v>
      </c>
      <c r="C105" s="213" t="s">
        <v>63</v>
      </c>
      <c r="D105" s="42">
        <v>1</v>
      </c>
      <c r="E105" s="34"/>
      <c r="F105" s="34">
        <v>1</v>
      </c>
      <c r="G105" s="34"/>
      <c r="H105" s="34"/>
      <c r="I105" s="35">
        <v>4000</v>
      </c>
    </row>
    <row r="106" spans="1:9" s="5" customFormat="1" ht="12.75" x14ac:dyDescent="0.25">
      <c r="A106" s="211"/>
      <c r="B106" s="110" t="s">
        <v>631</v>
      </c>
      <c r="C106" s="213" t="s">
        <v>63</v>
      </c>
      <c r="D106" s="42">
        <v>1</v>
      </c>
      <c r="E106" s="34"/>
      <c r="F106" s="34">
        <v>1</v>
      </c>
      <c r="G106" s="34"/>
      <c r="H106" s="34"/>
      <c r="I106" s="35">
        <v>10000</v>
      </c>
    </row>
    <row r="107" spans="1:9" s="5" customFormat="1" ht="12.75" x14ac:dyDescent="0.25">
      <c r="A107" s="211"/>
      <c r="B107" s="110" t="s">
        <v>632</v>
      </c>
      <c r="C107" s="213" t="s">
        <v>60</v>
      </c>
      <c r="D107" s="42">
        <v>1</v>
      </c>
      <c r="E107" s="34"/>
      <c r="F107" s="34"/>
      <c r="G107" s="34"/>
      <c r="H107" s="34"/>
      <c r="I107" s="35">
        <v>1000</v>
      </c>
    </row>
    <row r="108" spans="1:9" s="5" customFormat="1" ht="12.75" x14ac:dyDescent="0.25">
      <c r="A108" s="211"/>
      <c r="B108" s="110" t="s">
        <v>633</v>
      </c>
      <c r="C108" s="213" t="s">
        <v>60</v>
      </c>
      <c r="D108" s="42">
        <v>1</v>
      </c>
      <c r="E108" s="34"/>
      <c r="F108" s="34">
        <v>1</v>
      </c>
      <c r="G108" s="34"/>
      <c r="H108" s="34"/>
      <c r="I108" s="33">
        <v>1000</v>
      </c>
    </row>
    <row r="109" spans="1:9" s="5" customFormat="1" ht="14.1" customHeight="1" x14ac:dyDescent="0.25">
      <c r="A109" s="224" t="s">
        <v>70</v>
      </c>
      <c r="B109" s="225"/>
      <c r="C109" s="45"/>
      <c r="D109" s="44"/>
      <c r="E109" s="45"/>
      <c r="F109" s="45"/>
      <c r="G109" s="45"/>
      <c r="H109" s="45"/>
      <c r="I109" s="46"/>
    </row>
    <row r="110" spans="1:9" s="5" customFormat="1" ht="14.1" customHeight="1" x14ac:dyDescent="0.25">
      <c r="A110" s="106"/>
      <c r="B110" s="43" t="s">
        <v>102</v>
      </c>
      <c r="C110" s="45"/>
      <c r="D110" s="44"/>
      <c r="E110" s="45"/>
      <c r="F110" s="45"/>
      <c r="G110" s="45"/>
      <c r="H110" s="45"/>
      <c r="I110" s="214">
        <f>SUM(I111:I138)</f>
        <v>105300</v>
      </c>
    </row>
    <row r="111" spans="1:9" s="5" customFormat="1" ht="12.75" x14ac:dyDescent="0.25">
      <c r="A111" s="134">
        <v>74</v>
      </c>
      <c r="B111" s="125" t="s">
        <v>445</v>
      </c>
      <c r="C111" s="126" t="s">
        <v>89</v>
      </c>
      <c r="D111" s="42">
        <f t="shared" ref="D111:D138" si="4">SUM(E111:H111)</f>
        <v>108</v>
      </c>
      <c r="E111" s="31">
        <v>27</v>
      </c>
      <c r="F111" s="31">
        <v>27</v>
      </c>
      <c r="G111" s="31">
        <v>27</v>
      </c>
      <c r="H111" s="31">
        <v>27</v>
      </c>
      <c r="I111" s="32">
        <v>500</v>
      </c>
    </row>
    <row r="112" spans="1:9" s="5" customFormat="1" ht="22.5" x14ac:dyDescent="0.25">
      <c r="A112" s="134">
        <v>75</v>
      </c>
      <c r="B112" s="78" t="s">
        <v>71</v>
      </c>
      <c r="C112" s="127" t="s">
        <v>90</v>
      </c>
      <c r="D112" s="42">
        <f t="shared" si="4"/>
        <v>108</v>
      </c>
      <c r="E112" s="34">
        <v>27</v>
      </c>
      <c r="F112" s="34">
        <v>27</v>
      </c>
      <c r="G112" s="34">
        <v>27</v>
      </c>
      <c r="H112" s="34">
        <v>27</v>
      </c>
      <c r="I112" s="33">
        <v>500</v>
      </c>
    </row>
    <row r="113" spans="1:9" s="5" customFormat="1" ht="12.75" x14ac:dyDescent="0.25">
      <c r="A113" s="134">
        <v>76</v>
      </c>
      <c r="B113" s="78" t="s">
        <v>72</v>
      </c>
      <c r="C113" s="127" t="s">
        <v>91</v>
      </c>
      <c r="D113" s="42">
        <f t="shared" si="4"/>
        <v>2712</v>
      </c>
      <c r="E113" s="34">
        <v>678</v>
      </c>
      <c r="F113" s="34">
        <v>678</v>
      </c>
      <c r="G113" s="34">
        <v>678</v>
      </c>
      <c r="H113" s="34">
        <v>678</v>
      </c>
      <c r="I113" s="35">
        <v>500</v>
      </c>
    </row>
    <row r="114" spans="1:9" s="5" customFormat="1" ht="12.75" x14ac:dyDescent="0.25">
      <c r="A114" s="134">
        <v>77</v>
      </c>
      <c r="B114" s="78" t="s">
        <v>446</v>
      </c>
      <c r="C114" s="127" t="s">
        <v>89</v>
      </c>
      <c r="D114" s="42">
        <f t="shared" si="4"/>
        <v>12</v>
      </c>
      <c r="E114" s="34">
        <v>3</v>
      </c>
      <c r="F114" s="34">
        <v>3</v>
      </c>
      <c r="G114" s="34">
        <v>3</v>
      </c>
      <c r="H114" s="34">
        <v>3</v>
      </c>
      <c r="I114" s="35">
        <v>500</v>
      </c>
    </row>
    <row r="115" spans="1:9" s="5" customFormat="1" ht="22.5" x14ac:dyDescent="0.25">
      <c r="A115" s="134">
        <v>78</v>
      </c>
      <c r="B115" s="78" t="s">
        <v>447</v>
      </c>
      <c r="C115" s="127" t="s">
        <v>89</v>
      </c>
      <c r="D115" s="42">
        <f t="shared" si="4"/>
        <v>80</v>
      </c>
      <c r="E115" s="34">
        <v>20</v>
      </c>
      <c r="F115" s="34">
        <v>20</v>
      </c>
      <c r="G115" s="34">
        <v>20</v>
      </c>
      <c r="H115" s="34">
        <v>20</v>
      </c>
      <c r="I115" s="35">
        <v>500</v>
      </c>
    </row>
    <row r="116" spans="1:9" s="5" customFormat="1" ht="22.5" x14ac:dyDescent="0.25">
      <c r="A116" s="134">
        <v>79</v>
      </c>
      <c r="B116" s="78" t="s">
        <v>73</v>
      </c>
      <c r="C116" s="127" t="s">
        <v>91</v>
      </c>
      <c r="D116" s="42">
        <f t="shared" si="4"/>
        <v>3600</v>
      </c>
      <c r="E116" s="34">
        <v>900</v>
      </c>
      <c r="F116" s="34">
        <v>900</v>
      </c>
      <c r="G116" s="34">
        <v>900</v>
      </c>
      <c r="H116" s="34">
        <v>900</v>
      </c>
      <c r="I116" s="35">
        <v>500</v>
      </c>
    </row>
    <row r="117" spans="1:9" s="5" customFormat="1" ht="22.5" x14ac:dyDescent="0.25">
      <c r="A117" s="134">
        <v>80</v>
      </c>
      <c r="B117" s="78" t="s">
        <v>448</v>
      </c>
      <c r="C117" s="127" t="s">
        <v>89</v>
      </c>
      <c r="D117" s="42">
        <f t="shared" si="4"/>
        <v>144</v>
      </c>
      <c r="E117" s="34">
        <v>36</v>
      </c>
      <c r="F117" s="34">
        <v>36</v>
      </c>
      <c r="G117" s="34">
        <v>36</v>
      </c>
      <c r="H117" s="34">
        <v>36</v>
      </c>
      <c r="I117" s="35">
        <v>500</v>
      </c>
    </row>
    <row r="118" spans="1:9" s="5" customFormat="1" ht="12.75" x14ac:dyDescent="0.25">
      <c r="A118" s="134">
        <v>81</v>
      </c>
      <c r="B118" s="78" t="s">
        <v>74</v>
      </c>
      <c r="C118" s="127" t="s">
        <v>90</v>
      </c>
      <c r="D118" s="42">
        <f t="shared" si="4"/>
        <v>72</v>
      </c>
      <c r="E118" s="34">
        <v>18</v>
      </c>
      <c r="F118" s="34">
        <v>18</v>
      </c>
      <c r="G118" s="34">
        <v>18</v>
      </c>
      <c r="H118" s="34">
        <v>18</v>
      </c>
      <c r="I118" s="35">
        <v>500</v>
      </c>
    </row>
    <row r="119" spans="1:9" s="5" customFormat="1" ht="12.75" x14ac:dyDescent="0.25">
      <c r="A119" s="134">
        <v>82</v>
      </c>
      <c r="B119" s="78" t="s">
        <v>75</v>
      </c>
      <c r="C119" s="127" t="s">
        <v>91</v>
      </c>
      <c r="D119" s="42">
        <f t="shared" si="4"/>
        <v>360</v>
      </c>
      <c r="E119" s="34">
        <v>90</v>
      </c>
      <c r="F119" s="34">
        <v>90</v>
      </c>
      <c r="G119" s="34">
        <v>90</v>
      </c>
      <c r="H119" s="34">
        <v>90</v>
      </c>
      <c r="I119" s="35">
        <v>500</v>
      </c>
    </row>
    <row r="120" spans="1:9" s="5" customFormat="1" ht="12.75" x14ac:dyDescent="0.2">
      <c r="A120" s="134">
        <v>83</v>
      </c>
      <c r="B120" s="124" t="s">
        <v>76</v>
      </c>
      <c r="C120" s="128" t="s">
        <v>92</v>
      </c>
      <c r="D120" s="42">
        <f t="shared" si="4"/>
        <v>720</v>
      </c>
      <c r="E120" s="34">
        <v>180</v>
      </c>
      <c r="F120" s="34">
        <v>180</v>
      </c>
      <c r="G120" s="34">
        <v>180</v>
      </c>
      <c r="H120" s="34">
        <v>180</v>
      </c>
      <c r="I120" s="35">
        <v>500</v>
      </c>
    </row>
    <row r="121" spans="1:9" s="5" customFormat="1" ht="12.75" x14ac:dyDescent="0.2">
      <c r="A121" s="134">
        <v>84</v>
      </c>
      <c r="B121" s="128" t="s">
        <v>77</v>
      </c>
      <c r="C121" s="128" t="s">
        <v>92</v>
      </c>
      <c r="D121" s="42">
        <f t="shared" si="4"/>
        <v>3000</v>
      </c>
      <c r="E121" s="34">
        <v>750</v>
      </c>
      <c r="F121" s="34">
        <v>750</v>
      </c>
      <c r="G121" s="34">
        <v>750</v>
      </c>
      <c r="H121" s="34">
        <v>750</v>
      </c>
      <c r="I121" s="35">
        <v>1000</v>
      </c>
    </row>
    <row r="122" spans="1:9" s="5" customFormat="1" ht="12.75" x14ac:dyDescent="0.2">
      <c r="A122" s="134">
        <v>85</v>
      </c>
      <c r="B122" s="124" t="s">
        <v>78</v>
      </c>
      <c r="C122" s="128" t="s">
        <v>92</v>
      </c>
      <c r="D122" s="42">
        <f t="shared" si="4"/>
        <v>1124</v>
      </c>
      <c r="E122" s="34">
        <v>281</v>
      </c>
      <c r="F122" s="34">
        <v>281</v>
      </c>
      <c r="G122" s="34">
        <v>281</v>
      </c>
      <c r="H122" s="34">
        <v>281</v>
      </c>
      <c r="I122" s="35">
        <v>500</v>
      </c>
    </row>
    <row r="123" spans="1:9" s="5" customFormat="1" ht="33.75" x14ac:dyDescent="0.2">
      <c r="A123" s="134">
        <v>86</v>
      </c>
      <c r="B123" s="124" t="s">
        <v>449</v>
      </c>
      <c r="C123" s="127" t="s">
        <v>93</v>
      </c>
      <c r="D123" s="42">
        <f t="shared" si="4"/>
        <v>12</v>
      </c>
      <c r="E123" s="34">
        <v>3</v>
      </c>
      <c r="F123" s="34">
        <v>3</v>
      </c>
      <c r="G123" s="34">
        <v>3</v>
      </c>
      <c r="H123" s="34">
        <v>3</v>
      </c>
      <c r="I123" s="35">
        <v>500</v>
      </c>
    </row>
    <row r="124" spans="1:9" s="5" customFormat="1" ht="12.75" x14ac:dyDescent="0.2">
      <c r="A124" s="134">
        <v>87</v>
      </c>
      <c r="B124" s="129" t="s">
        <v>79</v>
      </c>
      <c r="C124" s="130" t="s">
        <v>61</v>
      </c>
      <c r="D124" s="42">
        <f t="shared" si="4"/>
        <v>1</v>
      </c>
      <c r="E124" s="34">
        <v>0</v>
      </c>
      <c r="F124" s="34">
        <v>0</v>
      </c>
      <c r="G124" s="34">
        <v>0</v>
      </c>
      <c r="H124" s="34">
        <v>1</v>
      </c>
      <c r="I124" s="35">
        <v>100</v>
      </c>
    </row>
    <row r="125" spans="1:9" s="5" customFormat="1" ht="12.75" x14ac:dyDescent="0.2">
      <c r="A125" s="134">
        <v>88</v>
      </c>
      <c r="B125" s="122" t="s">
        <v>244</v>
      </c>
      <c r="C125" s="131" t="s">
        <v>94</v>
      </c>
      <c r="D125" s="42">
        <f t="shared" si="4"/>
        <v>4</v>
      </c>
      <c r="E125" s="34">
        <v>1</v>
      </c>
      <c r="F125" s="34">
        <v>1</v>
      </c>
      <c r="G125" s="34">
        <v>1</v>
      </c>
      <c r="H125" s="34">
        <v>1</v>
      </c>
      <c r="I125" s="35">
        <v>500</v>
      </c>
    </row>
    <row r="126" spans="1:9" s="5" customFormat="1" ht="12.75" x14ac:dyDescent="0.2">
      <c r="A126" s="134">
        <v>89</v>
      </c>
      <c r="B126" s="122" t="s">
        <v>80</v>
      </c>
      <c r="C126" s="74" t="s">
        <v>61</v>
      </c>
      <c r="D126" s="42">
        <f t="shared" si="4"/>
        <v>40</v>
      </c>
      <c r="E126" s="34">
        <v>10</v>
      </c>
      <c r="F126" s="34">
        <v>10</v>
      </c>
      <c r="G126" s="34">
        <v>10</v>
      </c>
      <c r="H126" s="34">
        <v>10</v>
      </c>
      <c r="I126" s="35">
        <v>500</v>
      </c>
    </row>
    <row r="127" spans="1:9" s="5" customFormat="1" ht="12.75" x14ac:dyDescent="0.2">
      <c r="A127" s="134">
        <v>90</v>
      </c>
      <c r="B127" s="122" t="s">
        <v>81</v>
      </c>
      <c r="C127" s="74" t="s">
        <v>95</v>
      </c>
      <c r="D127" s="42">
        <f t="shared" si="4"/>
        <v>100</v>
      </c>
      <c r="E127" s="37">
        <v>25</v>
      </c>
      <c r="F127" s="37">
        <v>25</v>
      </c>
      <c r="G127" s="37">
        <v>25</v>
      </c>
      <c r="H127" s="37">
        <v>25</v>
      </c>
      <c r="I127" s="33">
        <v>500</v>
      </c>
    </row>
    <row r="128" spans="1:9" s="5" customFormat="1" ht="12.75" x14ac:dyDescent="0.2">
      <c r="A128" s="134">
        <v>91</v>
      </c>
      <c r="B128" s="122" t="s">
        <v>82</v>
      </c>
      <c r="C128" s="74" t="s">
        <v>57</v>
      </c>
      <c r="D128" s="42">
        <f t="shared" si="4"/>
        <v>4000</v>
      </c>
      <c r="E128" s="34">
        <v>1000</v>
      </c>
      <c r="F128" s="34">
        <v>1000</v>
      </c>
      <c r="G128" s="34">
        <v>1000</v>
      </c>
      <c r="H128" s="34">
        <v>1000</v>
      </c>
      <c r="I128" s="35">
        <v>1400</v>
      </c>
    </row>
    <row r="129" spans="1:9" s="5" customFormat="1" ht="12.75" x14ac:dyDescent="0.2">
      <c r="A129" s="134">
        <v>92</v>
      </c>
      <c r="B129" s="122" t="s">
        <v>83</v>
      </c>
      <c r="C129" s="74" t="s">
        <v>96</v>
      </c>
      <c r="D129" s="42">
        <f t="shared" si="4"/>
        <v>120</v>
      </c>
      <c r="E129" s="34">
        <v>30</v>
      </c>
      <c r="F129" s="34">
        <v>30</v>
      </c>
      <c r="G129" s="34">
        <v>30</v>
      </c>
      <c r="H129" s="34">
        <v>30</v>
      </c>
      <c r="I129" s="35">
        <v>500</v>
      </c>
    </row>
    <row r="130" spans="1:9" s="5" customFormat="1" ht="12.75" x14ac:dyDescent="0.2">
      <c r="A130" s="134">
        <v>93</v>
      </c>
      <c r="B130" s="122" t="s">
        <v>84</v>
      </c>
      <c r="C130" s="74" t="s">
        <v>97</v>
      </c>
      <c r="D130" s="42">
        <f t="shared" si="4"/>
        <v>580</v>
      </c>
      <c r="E130" s="34">
        <v>145</v>
      </c>
      <c r="F130" s="34">
        <v>145</v>
      </c>
      <c r="G130" s="34">
        <v>145</v>
      </c>
      <c r="H130" s="34">
        <v>145</v>
      </c>
      <c r="I130" s="35">
        <v>500</v>
      </c>
    </row>
    <row r="131" spans="1:9" s="5" customFormat="1" ht="12.75" x14ac:dyDescent="0.25">
      <c r="A131" s="134">
        <v>94</v>
      </c>
      <c r="B131" s="78" t="s">
        <v>86</v>
      </c>
      <c r="C131" s="197" t="s">
        <v>98</v>
      </c>
      <c r="D131" s="42">
        <f t="shared" si="4"/>
        <v>4</v>
      </c>
      <c r="E131" s="34">
        <v>1</v>
      </c>
      <c r="F131" s="34">
        <v>1</v>
      </c>
      <c r="G131" s="34">
        <v>1</v>
      </c>
      <c r="H131" s="34">
        <v>1</v>
      </c>
      <c r="I131" s="35">
        <v>5300</v>
      </c>
    </row>
    <row r="132" spans="1:9" s="5" customFormat="1" ht="12.75" x14ac:dyDescent="0.25">
      <c r="A132" s="134">
        <v>95</v>
      </c>
      <c r="B132" s="78" t="s">
        <v>87</v>
      </c>
      <c r="C132" s="197" t="s">
        <v>99</v>
      </c>
      <c r="D132" s="42">
        <f t="shared" si="4"/>
        <v>240</v>
      </c>
      <c r="E132" s="34">
        <v>60</v>
      </c>
      <c r="F132" s="34">
        <v>60</v>
      </c>
      <c r="G132" s="34">
        <v>60</v>
      </c>
      <c r="H132" s="34">
        <v>60</v>
      </c>
      <c r="I132" s="35">
        <v>2000</v>
      </c>
    </row>
    <row r="133" spans="1:9" s="5" customFormat="1" ht="12.75" x14ac:dyDescent="0.2">
      <c r="A133" s="134">
        <v>96</v>
      </c>
      <c r="B133" s="122" t="s">
        <v>450</v>
      </c>
      <c r="C133" s="74" t="s">
        <v>101</v>
      </c>
      <c r="D133" s="42">
        <f t="shared" si="4"/>
        <v>1</v>
      </c>
      <c r="E133" s="34">
        <v>1</v>
      </c>
      <c r="F133" s="34">
        <v>0</v>
      </c>
      <c r="G133" s="34">
        <v>0</v>
      </c>
      <c r="H133" s="34">
        <v>0</v>
      </c>
      <c r="I133" s="35">
        <v>14000</v>
      </c>
    </row>
    <row r="134" spans="1:9" s="5" customFormat="1" ht="12.75" x14ac:dyDescent="0.25">
      <c r="A134" s="134">
        <v>97</v>
      </c>
      <c r="B134" s="127" t="s">
        <v>451</v>
      </c>
      <c r="C134" s="74" t="s">
        <v>101</v>
      </c>
      <c r="D134" s="42">
        <f t="shared" si="4"/>
        <v>1</v>
      </c>
      <c r="E134" s="34">
        <v>0</v>
      </c>
      <c r="F134" s="34">
        <v>1</v>
      </c>
      <c r="G134" s="34">
        <v>0</v>
      </c>
      <c r="H134" s="34">
        <v>0</v>
      </c>
      <c r="I134" s="35">
        <v>15000</v>
      </c>
    </row>
    <row r="135" spans="1:9" s="5" customFormat="1" ht="12.75" x14ac:dyDescent="0.25">
      <c r="A135" s="134">
        <v>98</v>
      </c>
      <c r="B135" s="127" t="s">
        <v>452</v>
      </c>
      <c r="C135" s="74" t="s">
        <v>101</v>
      </c>
      <c r="D135" s="42">
        <f t="shared" si="4"/>
        <v>1</v>
      </c>
      <c r="E135" s="34">
        <v>0</v>
      </c>
      <c r="F135" s="34">
        <v>1</v>
      </c>
      <c r="G135" s="34">
        <v>0</v>
      </c>
      <c r="H135" s="34">
        <v>0</v>
      </c>
      <c r="I135" s="35">
        <v>14000</v>
      </c>
    </row>
    <row r="136" spans="1:9" s="5" customFormat="1" ht="12.75" x14ac:dyDescent="0.25">
      <c r="A136" s="134">
        <v>99</v>
      </c>
      <c r="B136" s="127" t="s">
        <v>453</v>
      </c>
      <c r="C136" s="74" t="s">
        <v>101</v>
      </c>
      <c r="D136" s="42">
        <f t="shared" si="4"/>
        <v>1</v>
      </c>
      <c r="E136" s="34">
        <v>0</v>
      </c>
      <c r="F136" s="34">
        <v>1</v>
      </c>
      <c r="G136" s="34">
        <v>0</v>
      </c>
      <c r="H136" s="34">
        <v>0</v>
      </c>
      <c r="I136" s="35">
        <v>14000</v>
      </c>
    </row>
    <row r="137" spans="1:9" s="5" customFormat="1" ht="12.75" x14ac:dyDescent="0.25">
      <c r="A137" s="134">
        <v>100</v>
      </c>
      <c r="B137" s="127" t="s">
        <v>454</v>
      </c>
      <c r="C137" s="74" t="s">
        <v>101</v>
      </c>
      <c r="D137" s="42">
        <f t="shared" si="4"/>
        <v>1</v>
      </c>
      <c r="E137" s="34">
        <v>0</v>
      </c>
      <c r="F137" s="34">
        <v>0</v>
      </c>
      <c r="G137" s="34">
        <v>0</v>
      </c>
      <c r="H137" s="34">
        <v>1</v>
      </c>
      <c r="I137" s="35">
        <v>15000</v>
      </c>
    </row>
    <row r="138" spans="1:9" s="5" customFormat="1" ht="12.75" x14ac:dyDescent="0.25">
      <c r="A138" s="134">
        <v>101</v>
      </c>
      <c r="B138" s="127" t="s">
        <v>245</v>
      </c>
      <c r="C138" s="74" t="s">
        <v>101</v>
      </c>
      <c r="D138" s="42">
        <f t="shared" si="4"/>
        <v>1</v>
      </c>
      <c r="E138" s="34">
        <v>0</v>
      </c>
      <c r="F138" s="34">
        <v>0</v>
      </c>
      <c r="G138" s="34">
        <v>0</v>
      </c>
      <c r="H138" s="34">
        <v>1</v>
      </c>
      <c r="I138" s="35">
        <v>15000</v>
      </c>
    </row>
    <row r="139" spans="1:9" s="5" customFormat="1" x14ac:dyDescent="0.25">
      <c r="A139" s="178"/>
      <c r="B139" s="43" t="s">
        <v>103</v>
      </c>
      <c r="C139" s="64"/>
      <c r="D139" s="44"/>
      <c r="E139" s="52"/>
      <c r="F139" s="52"/>
      <c r="G139" s="52"/>
      <c r="H139" s="52"/>
      <c r="I139" s="215">
        <f>SUM(I140:I154)</f>
        <v>58838.400000000009</v>
      </c>
    </row>
    <row r="140" spans="1:9" s="5" customFormat="1" ht="12.75" x14ac:dyDescent="0.25">
      <c r="A140" s="134">
        <v>102</v>
      </c>
      <c r="B140" s="216" t="s">
        <v>296</v>
      </c>
      <c r="C140" s="63" t="s">
        <v>60</v>
      </c>
      <c r="D140" s="42">
        <f>SUM(E140:H140)</f>
        <v>6000</v>
      </c>
      <c r="E140" s="34">
        <v>1500</v>
      </c>
      <c r="F140" s="34">
        <v>1500</v>
      </c>
      <c r="G140" s="34">
        <v>1500</v>
      </c>
      <c r="H140" s="34">
        <v>1500</v>
      </c>
      <c r="I140" s="35">
        <v>6602.1</v>
      </c>
    </row>
    <row r="141" spans="1:9" s="5" customFormat="1" ht="12.75" x14ac:dyDescent="0.25">
      <c r="A141" s="134">
        <v>103</v>
      </c>
      <c r="B141" s="216" t="s">
        <v>205</v>
      </c>
      <c r="C141" s="63" t="s">
        <v>60</v>
      </c>
      <c r="D141" s="42">
        <v>4800</v>
      </c>
      <c r="E141" s="34">
        <v>1200</v>
      </c>
      <c r="F141" s="34">
        <v>1200</v>
      </c>
      <c r="G141" s="34">
        <v>1200</v>
      </c>
      <c r="H141" s="34">
        <v>1200</v>
      </c>
      <c r="I141" s="35">
        <v>1702.1</v>
      </c>
    </row>
    <row r="142" spans="1:9" s="5" customFormat="1" ht="22.5" x14ac:dyDescent="0.25">
      <c r="A142" s="134">
        <v>104</v>
      </c>
      <c r="B142" s="216" t="s">
        <v>206</v>
      </c>
      <c r="C142" s="63" t="s">
        <v>60</v>
      </c>
      <c r="D142" s="42">
        <v>14400</v>
      </c>
      <c r="E142" s="34">
        <v>3600</v>
      </c>
      <c r="F142" s="34">
        <v>3600</v>
      </c>
      <c r="G142" s="34">
        <v>3600</v>
      </c>
      <c r="H142" s="34">
        <v>3600</v>
      </c>
      <c r="I142" s="35">
        <v>2377</v>
      </c>
    </row>
    <row r="143" spans="1:9" s="5" customFormat="1" ht="12.75" x14ac:dyDescent="0.25">
      <c r="A143" s="134">
        <v>105</v>
      </c>
      <c r="B143" s="216" t="s">
        <v>297</v>
      </c>
      <c r="C143" s="63" t="s">
        <v>298</v>
      </c>
      <c r="D143" s="42">
        <f t="shared" ref="D143:D152" si="5">SUM(E143:H143)</f>
        <v>100</v>
      </c>
      <c r="E143" s="34">
        <v>20</v>
      </c>
      <c r="F143" s="34">
        <v>20</v>
      </c>
      <c r="G143" s="34">
        <v>20</v>
      </c>
      <c r="H143" s="34">
        <v>40</v>
      </c>
      <c r="I143" s="35">
        <v>1517</v>
      </c>
    </row>
    <row r="144" spans="1:9" s="5" customFormat="1" ht="12.75" x14ac:dyDescent="0.25">
      <c r="A144" s="134">
        <v>106</v>
      </c>
      <c r="B144" s="216" t="s">
        <v>207</v>
      </c>
      <c r="C144" s="63" t="s">
        <v>57</v>
      </c>
      <c r="D144" s="42">
        <f t="shared" si="5"/>
        <v>4</v>
      </c>
      <c r="E144" s="34">
        <v>1</v>
      </c>
      <c r="F144" s="34">
        <v>1</v>
      </c>
      <c r="G144" s="34">
        <v>1</v>
      </c>
      <c r="H144" s="34">
        <v>1</v>
      </c>
      <c r="I144" s="35">
        <v>3885.1</v>
      </c>
    </row>
    <row r="145" spans="1:9" s="5" customFormat="1" ht="12.75" x14ac:dyDescent="0.25">
      <c r="A145" s="134">
        <v>107</v>
      </c>
      <c r="B145" s="216" t="s">
        <v>208</v>
      </c>
      <c r="C145" s="63" t="s">
        <v>57</v>
      </c>
      <c r="D145" s="42">
        <f t="shared" si="5"/>
        <v>24</v>
      </c>
      <c r="E145" s="34">
        <v>6</v>
      </c>
      <c r="F145" s="34">
        <v>6</v>
      </c>
      <c r="G145" s="34">
        <v>6</v>
      </c>
      <c r="H145" s="34">
        <v>6</v>
      </c>
      <c r="I145" s="35">
        <v>49.1</v>
      </c>
    </row>
    <row r="146" spans="1:9" s="5" customFormat="1" ht="12.75" x14ac:dyDescent="0.25">
      <c r="A146" s="134">
        <v>108</v>
      </c>
      <c r="B146" s="216" t="s">
        <v>299</v>
      </c>
      <c r="C146" s="63" t="s">
        <v>57</v>
      </c>
      <c r="D146" s="42">
        <f t="shared" si="5"/>
        <v>100</v>
      </c>
      <c r="E146" s="34">
        <v>0</v>
      </c>
      <c r="F146" s="34">
        <v>0</v>
      </c>
      <c r="G146" s="34">
        <v>0</v>
      </c>
      <c r="H146" s="34">
        <v>100</v>
      </c>
      <c r="I146" s="35">
        <v>10128</v>
      </c>
    </row>
    <row r="147" spans="1:9" s="5" customFormat="1" ht="12.75" x14ac:dyDescent="0.25">
      <c r="A147" s="134">
        <v>109</v>
      </c>
      <c r="B147" s="216" t="s">
        <v>209</v>
      </c>
      <c r="C147" s="63" t="s">
        <v>298</v>
      </c>
      <c r="D147" s="42">
        <f t="shared" si="5"/>
        <v>12</v>
      </c>
      <c r="E147" s="34">
        <v>3</v>
      </c>
      <c r="F147" s="34">
        <v>3</v>
      </c>
      <c r="G147" s="34">
        <v>3</v>
      </c>
      <c r="H147" s="34">
        <v>3</v>
      </c>
      <c r="I147" s="35">
        <v>27.4</v>
      </c>
    </row>
    <row r="148" spans="1:9" s="5" customFormat="1" ht="12.75" x14ac:dyDescent="0.25">
      <c r="A148" s="134">
        <v>110</v>
      </c>
      <c r="B148" s="216" t="s">
        <v>210</v>
      </c>
      <c r="C148" s="63" t="s">
        <v>298</v>
      </c>
      <c r="D148" s="42">
        <f t="shared" si="5"/>
        <v>3</v>
      </c>
      <c r="E148" s="34">
        <v>3</v>
      </c>
      <c r="F148" s="34">
        <v>0</v>
      </c>
      <c r="G148" s="34">
        <v>0</v>
      </c>
      <c r="H148" s="34">
        <v>0</v>
      </c>
      <c r="I148" s="35">
        <v>32.700000000000003</v>
      </c>
    </row>
    <row r="149" spans="1:9" s="5" customFormat="1" ht="12.75" x14ac:dyDescent="0.25">
      <c r="A149" s="134">
        <v>111</v>
      </c>
      <c r="B149" s="216" t="s">
        <v>606</v>
      </c>
      <c r="C149" s="63" t="s">
        <v>298</v>
      </c>
      <c r="D149" s="42">
        <v>39</v>
      </c>
      <c r="E149" s="34">
        <v>9</v>
      </c>
      <c r="F149" s="34">
        <v>9</v>
      </c>
      <c r="G149" s="34">
        <v>9</v>
      </c>
      <c r="H149" s="34">
        <v>9</v>
      </c>
      <c r="I149" s="35">
        <v>32.700000000000003</v>
      </c>
    </row>
    <row r="150" spans="1:9" s="5" customFormat="1" ht="12.75" x14ac:dyDescent="0.25">
      <c r="A150" s="134">
        <v>112</v>
      </c>
      <c r="B150" s="216" t="s">
        <v>211</v>
      </c>
      <c r="C150" s="63" t="s">
        <v>298</v>
      </c>
      <c r="D150" s="42">
        <v>180</v>
      </c>
      <c r="E150" s="34">
        <v>45</v>
      </c>
      <c r="F150" s="34">
        <v>45</v>
      </c>
      <c r="G150" s="34">
        <v>45</v>
      </c>
      <c r="H150" s="34">
        <v>45</v>
      </c>
      <c r="I150" s="35">
        <v>32.700000000000003</v>
      </c>
    </row>
    <row r="151" spans="1:9" s="5" customFormat="1" ht="12.75" x14ac:dyDescent="0.25">
      <c r="A151" s="134">
        <v>113</v>
      </c>
      <c r="B151" s="216" t="s">
        <v>212</v>
      </c>
      <c r="C151" s="63" t="s">
        <v>57</v>
      </c>
      <c r="D151" s="42">
        <f t="shared" si="5"/>
        <v>3</v>
      </c>
      <c r="E151" s="34">
        <v>0</v>
      </c>
      <c r="F151" s="34">
        <v>1</v>
      </c>
      <c r="G151" s="34">
        <v>1</v>
      </c>
      <c r="H151" s="34">
        <v>1</v>
      </c>
      <c r="I151" s="35">
        <v>43.7</v>
      </c>
    </row>
    <row r="152" spans="1:9" s="5" customFormat="1" ht="12.75" x14ac:dyDescent="0.25">
      <c r="A152" s="134">
        <v>114</v>
      </c>
      <c r="B152" s="216" t="s">
        <v>213</v>
      </c>
      <c r="C152" s="63" t="s">
        <v>57</v>
      </c>
      <c r="D152" s="42">
        <f t="shared" si="5"/>
        <v>10</v>
      </c>
      <c r="E152" s="34">
        <v>0</v>
      </c>
      <c r="F152" s="34">
        <v>0</v>
      </c>
      <c r="G152" s="34">
        <v>10</v>
      </c>
      <c r="H152" s="34">
        <v>0</v>
      </c>
      <c r="I152" s="35">
        <v>43.7</v>
      </c>
    </row>
    <row r="153" spans="1:9" s="5" customFormat="1" ht="12.75" x14ac:dyDescent="0.25">
      <c r="A153" s="134">
        <v>115</v>
      </c>
      <c r="B153" s="216" t="s">
        <v>300</v>
      </c>
      <c r="C153" s="63" t="s">
        <v>301</v>
      </c>
      <c r="D153" s="42">
        <v>240</v>
      </c>
      <c r="E153" s="34">
        <v>60</v>
      </c>
      <c r="F153" s="34">
        <v>60</v>
      </c>
      <c r="G153" s="34">
        <v>60</v>
      </c>
      <c r="H153" s="34">
        <v>60</v>
      </c>
      <c r="I153" s="35">
        <v>16866.400000000001</v>
      </c>
    </row>
    <row r="154" spans="1:9" s="5" customFormat="1" ht="12.75" x14ac:dyDescent="0.25">
      <c r="A154" s="134">
        <v>116</v>
      </c>
      <c r="B154" s="216" t="s">
        <v>302</v>
      </c>
      <c r="C154" s="63" t="s">
        <v>301</v>
      </c>
      <c r="D154" s="42">
        <v>4000</v>
      </c>
      <c r="E154" s="37">
        <v>1000</v>
      </c>
      <c r="F154" s="37">
        <v>1000</v>
      </c>
      <c r="G154" s="37">
        <v>1000</v>
      </c>
      <c r="H154" s="37">
        <v>1000</v>
      </c>
      <c r="I154" s="35">
        <v>15498.7</v>
      </c>
    </row>
    <row r="155" spans="1:9" s="5" customFormat="1" x14ac:dyDescent="0.25">
      <c r="A155" s="178"/>
      <c r="B155" s="43" t="s">
        <v>105</v>
      </c>
      <c r="C155" s="64"/>
      <c r="D155" s="44"/>
      <c r="E155" s="52"/>
      <c r="F155" s="52"/>
      <c r="G155" s="52"/>
      <c r="H155" s="52"/>
      <c r="I155" s="215">
        <f>SUM(I156:I169)</f>
        <v>57500</v>
      </c>
    </row>
    <row r="156" spans="1:9" s="5" customFormat="1" ht="22.5" x14ac:dyDescent="0.25">
      <c r="A156" s="80">
        <v>117</v>
      </c>
      <c r="B156" s="217" t="s">
        <v>431</v>
      </c>
      <c r="C156" s="115" t="s">
        <v>110</v>
      </c>
      <c r="D156" s="42">
        <f t="shared" ref="D156:D169" si="6">SUM(E156:H156)</f>
        <v>7000</v>
      </c>
      <c r="E156" s="34">
        <v>1750</v>
      </c>
      <c r="F156" s="34">
        <v>1750</v>
      </c>
      <c r="G156" s="34">
        <v>1750</v>
      </c>
      <c r="H156" s="34">
        <v>1750</v>
      </c>
      <c r="I156" s="35">
        <v>2500</v>
      </c>
    </row>
    <row r="157" spans="1:9" s="5" customFormat="1" ht="12.75" x14ac:dyDescent="0.25">
      <c r="A157" s="80">
        <v>118</v>
      </c>
      <c r="B157" s="217" t="s">
        <v>282</v>
      </c>
      <c r="C157" s="115" t="s">
        <v>110</v>
      </c>
      <c r="D157" s="42">
        <f t="shared" si="6"/>
        <v>1000</v>
      </c>
      <c r="E157" s="34">
        <v>250</v>
      </c>
      <c r="F157" s="34">
        <v>250</v>
      </c>
      <c r="G157" s="34">
        <v>250</v>
      </c>
      <c r="H157" s="34">
        <v>250</v>
      </c>
      <c r="I157" s="35">
        <v>1500</v>
      </c>
    </row>
    <row r="158" spans="1:9" s="5" customFormat="1" ht="12.75" x14ac:dyDescent="0.25">
      <c r="A158" s="80">
        <v>119</v>
      </c>
      <c r="B158" s="216" t="s">
        <v>106</v>
      </c>
      <c r="C158" s="63" t="s">
        <v>111</v>
      </c>
      <c r="D158" s="42">
        <f t="shared" si="6"/>
        <v>34</v>
      </c>
      <c r="E158" s="34">
        <v>10</v>
      </c>
      <c r="F158" s="34">
        <v>8</v>
      </c>
      <c r="G158" s="34">
        <v>8</v>
      </c>
      <c r="H158" s="34">
        <v>8</v>
      </c>
      <c r="I158" s="35">
        <v>2500</v>
      </c>
    </row>
    <row r="159" spans="1:9" s="5" customFormat="1" ht="12.75" x14ac:dyDescent="0.25">
      <c r="A159" s="80">
        <v>120</v>
      </c>
      <c r="B159" s="216" t="s">
        <v>283</v>
      </c>
      <c r="C159" s="63" t="s">
        <v>60</v>
      </c>
      <c r="D159" s="42">
        <f t="shared" si="6"/>
        <v>12</v>
      </c>
      <c r="E159" s="34">
        <v>3</v>
      </c>
      <c r="F159" s="34">
        <v>3</v>
      </c>
      <c r="G159" s="34">
        <v>3</v>
      </c>
      <c r="H159" s="34">
        <v>3</v>
      </c>
      <c r="I159" s="35">
        <v>5000</v>
      </c>
    </row>
    <row r="160" spans="1:9" s="5" customFormat="1" ht="12.75" x14ac:dyDescent="0.25">
      <c r="A160" s="80">
        <v>121</v>
      </c>
      <c r="B160" s="217" t="s">
        <v>220</v>
      </c>
      <c r="C160" s="115" t="s">
        <v>60</v>
      </c>
      <c r="D160" s="42">
        <f t="shared" si="6"/>
        <v>7000</v>
      </c>
      <c r="E160" s="34">
        <v>1750</v>
      </c>
      <c r="F160" s="34">
        <v>1750</v>
      </c>
      <c r="G160" s="34">
        <v>1750</v>
      </c>
      <c r="H160" s="34">
        <v>1750</v>
      </c>
      <c r="I160" s="35">
        <v>7000</v>
      </c>
    </row>
    <row r="161" spans="1:9" s="5" customFormat="1" ht="22.5" x14ac:dyDescent="0.25">
      <c r="A161" s="80">
        <v>122</v>
      </c>
      <c r="B161" s="216" t="s">
        <v>284</v>
      </c>
      <c r="C161" s="63" t="s">
        <v>104</v>
      </c>
      <c r="D161" s="42">
        <f t="shared" si="6"/>
        <v>55</v>
      </c>
      <c r="E161" s="34">
        <v>10</v>
      </c>
      <c r="F161" s="34">
        <v>15</v>
      </c>
      <c r="G161" s="34">
        <v>15</v>
      </c>
      <c r="H161" s="34">
        <v>15</v>
      </c>
      <c r="I161" s="35">
        <v>3000</v>
      </c>
    </row>
    <row r="162" spans="1:9" s="5" customFormat="1" ht="22.5" x14ac:dyDescent="0.25">
      <c r="A162" s="80">
        <v>123</v>
      </c>
      <c r="B162" s="216" t="s">
        <v>432</v>
      </c>
      <c r="C162" s="63" t="s">
        <v>110</v>
      </c>
      <c r="D162" s="42">
        <f t="shared" si="6"/>
        <v>200</v>
      </c>
      <c r="E162" s="34">
        <v>50</v>
      </c>
      <c r="F162" s="34">
        <v>50</v>
      </c>
      <c r="G162" s="34">
        <v>50</v>
      </c>
      <c r="H162" s="34">
        <v>50</v>
      </c>
      <c r="I162" s="35">
        <v>5500</v>
      </c>
    </row>
    <row r="163" spans="1:9" s="5" customFormat="1" ht="12.75" x14ac:dyDescent="0.25">
      <c r="A163" s="80">
        <v>124</v>
      </c>
      <c r="B163" s="216" t="s">
        <v>107</v>
      </c>
      <c r="C163" s="63" t="s">
        <v>60</v>
      </c>
      <c r="D163" s="42">
        <f t="shared" si="6"/>
        <v>48</v>
      </c>
      <c r="E163" s="37">
        <v>12</v>
      </c>
      <c r="F163" s="37">
        <v>12</v>
      </c>
      <c r="G163" s="37">
        <v>12</v>
      </c>
      <c r="H163" s="37">
        <v>12</v>
      </c>
      <c r="I163" s="33">
        <v>5500</v>
      </c>
    </row>
    <row r="164" spans="1:9" s="5" customFormat="1" ht="12.75" x14ac:dyDescent="0.25">
      <c r="A164" s="80">
        <v>125</v>
      </c>
      <c r="B164" s="216" t="s">
        <v>221</v>
      </c>
      <c r="C164" s="63" t="s">
        <v>104</v>
      </c>
      <c r="D164" s="42">
        <f t="shared" si="6"/>
        <v>40</v>
      </c>
      <c r="E164" s="34">
        <v>10</v>
      </c>
      <c r="F164" s="34">
        <v>10</v>
      </c>
      <c r="G164" s="34">
        <v>10</v>
      </c>
      <c r="H164" s="34">
        <v>10</v>
      </c>
      <c r="I164" s="33">
        <v>5500</v>
      </c>
    </row>
    <row r="165" spans="1:9" s="5" customFormat="1" ht="12.75" x14ac:dyDescent="0.25">
      <c r="A165" s="80"/>
      <c r="B165" s="216" t="s">
        <v>639</v>
      </c>
      <c r="C165" s="63" t="s">
        <v>640</v>
      </c>
      <c r="D165" s="42">
        <v>283</v>
      </c>
      <c r="E165" s="34">
        <v>70.75</v>
      </c>
      <c r="F165" s="34">
        <v>70.75</v>
      </c>
      <c r="G165" s="34">
        <v>70.75</v>
      </c>
      <c r="H165" s="34">
        <v>70.75</v>
      </c>
      <c r="I165" s="33">
        <v>3000</v>
      </c>
    </row>
    <row r="166" spans="1:9" s="5" customFormat="1" ht="12.75" x14ac:dyDescent="0.25">
      <c r="A166" s="80">
        <v>126</v>
      </c>
      <c r="B166" s="216" t="s">
        <v>108</v>
      </c>
      <c r="C166" s="63" t="s">
        <v>110</v>
      </c>
      <c r="D166" s="42">
        <f t="shared" si="6"/>
        <v>12</v>
      </c>
      <c r="E166" s="34">
        <v>3</v>
      </c>
      <c r="F166" s="34">
        <v>3</v>
      </c>
      <c r="G166" s="34">
        <v>3</v>
      </c>
      <c r="H166" s="34">
        <v>3</v>
      </c>
      <c r="I166" s="33">
        <v>5500</v>
      </c>
    </row>
    <row r="167" spans="1:9" s="5" customFormat="1" ht="12.75" x14ac:dyDescent="0.25">
      <c r="A167" s="80">
        <v>127</v>
      </c>
      <c r="B167" s="216" t="s">
        <v>109</v>
      </c>
      <c r="C167" s="63" t="s">
        <v>60</v>
      </c>
      <c r="D167" s="42">
        <f t="shared" si="6"/>
        <v>950</v>
      </c>
      <c r="E167" s="34">
        <v>200</v>
      </c>
      <c r="F167" s="34">
        <v>250</v>
      </c>
      <c r="G167" s="34">
        <v>250</v>
      </c>
      <c r="H167" s="34">
        <v>250</v>
      </c>
      <c r="I167" s="33">
        <v>5500</v>
      </c>
    </row>
    <row r="168" spans="1:9" s="5" customFormat="1" ht="12.75" x14ac:dyDescent="0.25">
      <c r="A168" s="80">
        <v>128</v>
      </c>
      <c r="B168" s="216" t="s">
        <v>592</v>
      </c>
      <c r="C168" s="63" t="s">
        <v>593</v>
      </c>
      <c r="D168" s="42">
        <v>40</v>
      </c>
      <c r="E168" s="34"/>
      <c r="F168" s="34"/>
      <c r="G168" s="34"/>
      <c r="H168" s="34"/>
      <c r="I168" s="33"/>
    </row>
    <row r="169" spans="1:9" s="5" customFormat="1" ht="12.75" x14ac:dyDescent="0.25">
      <c r="A169" s="80">
        <v>129</v>
      </c>
      <c r="B169" s="216" t="s">
        <v>222</v>
      </c>
      <c r="C169" s="63" t="s">
        <v>60</v>
      </c>
      <c r="D169" s="42">
        <f t="shared" si="6"/>
        <v>4</v>
      </c>
      <c r="E169" s="34">
        <v>1</v>
      </c>
      <c r="F169" s="34">
        <v>1</v>
      </c>
      <c r="G169" s="34">
        <v>1</v>
      </c>
      <c r="H169" s="34">
        <v>1</v>
      </c>
      <c r="I169" s="33">
        <v>5500</v>
      </c>
    </row>
    <row r="170" spans="1:9" s="5" customFormat="1" x14ac:dyDescent="0.25">
      <c r="A170" s="218"/>
      <c r="B170" s="43" t="s">
        <v>112</v>
      </c>
      <c r="C170" s="64"/>
      <c r="D170" s="44"/>
      <c r="E170" s="52"/>
      <c r="F170" s="52"/>
      <c r="G170" s="52"/>
      <c r="H170" s="52"/>
      <c r="I170" s="215">
        <f>SUM(I171:I196)</f>
        <v>120344.12</v>
      </c>
    </row>
    <row r="171" spans="1:9" s="5" customFormat="1" ht="12.75" x14ac:dyDescent="0.25">
      <c r="A171" s="80">
        <v>129</v>
      </c>
      <c r="B171" s="97" t="s">
        <v>285</v>
      </c>
      <c r="C171" s="112" t="s">
        <v>64</v>
      </c>
      <c r="D171" s="42">
        <f>SUM(E171:H171)</f>
        <v>1</v>
      </c>
      <c r="E171" s="34">
        <v>1</v>
      </c>
      <c r="F171" s="34">
        <v>0</v>
      </c>
      <c r="G171" s="34">
        <v>0</v>
      </c>
      <c r="H171" s="34">
        <v>0</v>
      </c>
      <c r="I171" s="35">
        <v>6000</v>
      </c>
    </row>
    <row r="172" spans="1:9" s="5" customFormat="1" ht="12.75" x14ac:dyDescent="0.25">
      <c r="A172" s="80">
        <v>130</v>
      </c>
      <c r="B172" s="78" t="s">
        <v>113</v>
      </c>
      <c r="C172" s="197" t="s">
        <v>119</v>
      </c>
      <c r="D172" s="42">
        <f t="shared" ref="D172:D196" si="7">SUM(E172:H172)</f>
        <v>1</v>
      </c>
      <c r="E172" s="34">
        <v>0</v>
      </c>
      <c r="F172" s="34">
        <v>1</v>
      </c>
      <c r="G172" s="34">
        <v>0</v>
      </c>
      <c r="H172" s="34">
        <v>0</v>
      </c>
      <c r="I172" s="33">
        <v>2000</v>
      </c>
    </row>
    <row r="173" spans="1:9" s="5" customFormat="1" ht="12.75" x14ac:dyDescent="0.25">
      <c r="A173" s="80">
        <v>131</v>
      </c>
      <c r="B173" s="78" t="s">
        <v>286</v>
      </c>
      <c r="C173" s="197" t="s">
        <v>120</v>
      </c>
      <c r="D173" s="42">
        <f t="shared" si="7"/>
        <v>43</v>
      </c>
      <c r="E173" s="34">
        <v>10</v>
      </c>
      <c r="F173" s="34">
        <v>10</v>
      </c>
      <c r="G173" s="34">
        <v>15</v>
      </c>
      <c r="H173" s="34">
        <v>8</v>
      </c>
      <c r="I173" s="35">
        <v>2800</v>
      </c>
    </row>
    <row r="174" spans="1:9" s="5" customFormat="1" ht="12.75" x14ac:dyDescent="0.25">
      <c r="A174" s="80">
        <v>132</v>
      </c>
      <c r="B174" s="97" t="s">
        <v>287</v>
      </c>
      <c r="C174" s="112" t="s">
        <v>64</v>
      </c>
      <c r="D174" s="42">
        <f t="shared" si="7"/>
        <v>38</v>
      </c>
      <c r="E174" s="34">
        <v>5</v>
      </c>
      <c r="F174" s="34">
        <v>10</v>
      </c>
      <c r="G174" s="34">
        <v>15</v>
      </c>
      <c r="H174" s="34">
        <v>8</v>
      </c>
      <c r="I174" s="35">
        <v>2500</v>
      </c>
    </row>
    <row r="175" spans="1:9" s="5" customFormat="1" ht="12.75" x14ac:dyDescent="0.25">
      <c r="A175" s="80">
        <v>133</v>
      </c>
      <c r="B175" s="78" t="s">
        <v>114</v>
      </c>
      <c r="C175" s="197" t="s">
        <v>121</v>
      </c>
      <c r="D175" s="42">
        <f t="shared" si="7"/>
        <v>30</v>
      </c>
      <c r="E175" s="34">
        <v>5</v>
      </c>
      <c r="F175" s="34">
        <v>8</v>
      </c>
      <c r="G175" s="34">
        <v>10</v>
      </c>
      <c r="H175" s="34">
        <v>7</v>
      </c>
      <c r="I175" s="35">
        <v>4000</v>
      </c>
    </row>
    <row r="176" spans="1:9" s="5" customFormat="1" ht="12.75" x14ac:dyDescent="0.25">
      <c r="A176" s="80">
        <v>134</v>
      </c>
      <c r="B176" s="78" t="s">
        <v>214</v>
      </c>
      <c r="C176" s="197" t="s">
        <v>92</v>
      </c>
      <c r="D176" s="42">
        <f t="shared" si="7"/>
        <v>43</v>
      </c>
      <c r="E176" s="34">
        <v>10</v>
      </c>
      <c r="F176" s="34">
        <v>10</v>
      </c>
      <c r="G176" s="34">
        <v>15</v>
      </c>
      <c r="H176" s="34">
        <v>8</v>
      </c>
      <c r="I176" s="35">
        <v>3000</v>
      </c>
    </row>
    <row r="177" spans="1:9" s="5" customFormat="1" ht="12.75" x14ac:dyDescent="0.25">
      <c r="A177" s="80">
        <v>135</v>
      </c>
      <c r="B177" s="78" t="s">
        <v>115</v>
      </c>
      <c r="C177" s="197" t="s">
        <v>60</v>
      </c>
      <c r="D177" s="42">
        <f t="shared" si="7"/>
        <v>50</v>
      </c>
      <c r="E177" s="37">
        <v>5</v>
      </c>
      <c r="F177" s="37">
        <v>15</v>
      </c>
      <c r="G177" s="37">
        <v>20</v>
      </c>
      <c r="H177" s="37">
        <v>10</v>
      </c>
      <c r="I177" s="33">
        <v>3000</v>
      </c>
    </row>
    <row r="178" spans="1:9" s="5" customFormat="1" ht="22.5" x14ac:dyDescent="0.25">
      <c r="A178" s="80">
        <v>136</v>
      </c>
      <c r="B178" s="78" t="s">
        <v>215</v>
      </c>
      <c r="C178" s="197" t="s">
        <v>60</v>
      </c>
      <c r="D178" s="42">
        <f t="shared" si="7"/>
        <v>38</v>
      </c>
      <c r="E178" s="34">
        <v>10</v>
      </c>
      <c r="F178" s="34">
        <v>5</v>
      </c>
      <c r="G178" s="34">
        <v>15</v>
      </c>
      <c r="H178" s="34">
        <v>8</v>
      </c>
      <c r="I178" s="35">
        <v>4500</v>
      </c>
    </row>
    <row r="179" spans="1:9" s="5" customFormat="1" ht="12.75" x14ac:dyDescent="0.25">
      <c r="A179" s="80">
        <v>137</v>
      </c>
      <c r="B179" s="78" t="s">
        <v>288</v>
      </c>
      <c r="C179" s="197" t="s">
        <v>289</v>
      </c>
      <c r="D179" s="42">
        <f t="shared" si="7"/>
        <v>4</v>
      </c>
      <c r="E179" s="34">
        <v>1</v>
      </c>
      <c r="F179" s="34">
        <v>1</v>
      </c>
      <c r="G179" s="34">
        <v>1</v>
      </c>
      <c r="H179" s="34">
        <v>1</v>
      </c>
      <c r="I179" s="35">
        <v>2000</v>
      </c>
    </row>
    <row r="180" spans="1:9" s="5" customFormat="1" ht="12.75" x14ac:dyDescent="0.25">
      <c r="A180" s="80">
        <v>138</v>
      </c>
      <c r="B180" s="78" t="s">
        <v>116</v>
      </c>
      <c r="C180" s="197" t="s">
        <v>122</v>
      </c>
      <c r="D180" s="42">
        <f t="shared" si="7"/>
        <v>4050</v>
      </c>
      <c r="E180" s="34">
        <v>250</v>
      </c>
      <c r="F180" s="34">
        <v>800</v>
      </c>
      <c r="G180" s="34">
        <v>1500</v>
      </c>
      <c r="H180" s="34">
        <v>1500</v>
      </c>
      <c r="I180" s="35">
        <v>2800</v>
      </c>
    </row>
    <row r="181" spans="1:9" s="5" customFormat="1" ht="12.75" x14ac:dyDescent="0.2">
      <c r="A181" s="80">
        <v>139</v>
      </c>
      <c r="B181" s="124" t="s">
        <v>290</v>
      </c>
      <c r="C181" s="38" t="s">
        <v>57</v>
      </c>
      <c r="D181" s="42">
        <f t="shared" si="7"/>
        <v>90</v>
      </c>
      <c r="E181" s="34">
        <v>5</v>
      </c>
      <c r="F181" s="34">
        <v>20</v>
      </c>
      <c r="G181" s="34">
        <v>35</v>
      </c>
      <c r="H181" s="34">
        <v>30</v>
      </c>
      <c r="I181" s="35">
        <v>3000</v>
      </c>
    </row>
    <row r="182" spans="1:9" s="5" customFormat="1" ht="12.75" x14ac:dyDescent="0.2">
      <c r="A182" s="80">
        <v>140</v>
      </c>
      <c r="B182" s="128" t="s">
        <v>117</v>
      </c>
      <c r="C182" s="38" t="s">
        <v>104</v>
      </c>
      <c r="D182" s="42">
        <f t="shared" si="7"/>
        <v>90</v>
      </c>
      <c r="E182" s="34">
        <v>5</v>
      </c>
      <c r="F182" s="34">
        <v>20</v>
      </c>
      <c r="G182" s="34">
        <v>35</v>
      </c>
      <c r="H182" s="34">
        <v>30</v>
      </c>
      <c r="I182" s="35">
        <v>4500</v>
      </c>
    </row>
    <row r="183" spans="1:9" s="5" customFormat="1" ht="12.75" x14ac:dyDescent="0.2">
      <c r="A183" s="80">
        <v>141</v>
      </c>
      <c r="B183" s="124" t="s">
        <v>118</v>
      </c>
      <c r="C183" s="38" t="s">
        <v>124</v>
      </c>
      <c r="D183" s="42">
        <f t="shared" si="7"/>
        <v>4500</v>
      </c>
      <c r="E183" s="34">
        <v>300</v>
      </c>
      <c r="F183" s="34">
        <v>500</v>
      </c>
      <c r="G183" s="34">
        <v>1800</v>
      </c>
      <c r="H183" s="34">
        <v>1900</v>
      </c>
      <c r="I183" s="35">
        <v>9000</v>
      </c>
    </row>
    <row r="184" spans="1:9" s="5" customFormat="1" ht="12.75" x14ac:dyDescent="0.2">
      <c r="A184" s="80">
        <v>142</v>
      </c>
      <c r="B184" s="124" t="s">
        <v>522</v>
      </c>
      <c r="C184" s="38" t="s">
        <v>57</v>
      </c>
      <c r="D184" s="42">
        <f t="shared" si="7"/>
        <v>9</v>
      </c>
      <c r="E184" s="34">
        <v>1</v>
      </c>
      <c r="F184" s="34">
        <v>2</v>
      </c>
      <c r="G184" s="34">
        <v>2</v>
      </c>
      <c r="H184" s="34">
        <v>4</v>
      </c>
      <c r="I184" s="35">
        <v>6500</v>
      </c>
    </row>
    <row r="185" spans="1:9" s="5" customFormat="1" ht="12.75" x14ac:dyDescent="0.2">
      <c r="A185" s="80">
        <v>143</v>
      </c>
      <c r="B185" s="124" t="s">
        <v>291</v>
      </c>
      <c r="C185" s="38" t="s">
        <v>254</v>
      </c>
      <c r="D185" s="42">
        <f t="shared" si="7"/>
        <v>1</v>
      </c>
      <c r="E185" s="34">
        <v>0</v>
      </c>
      <c r="F185" s="34">
        <v>0</v>
      </c>
      <c r="G185" s="34">
        <v>0</v>
      </c>
      <c r="H185" s="34">
        <v>1</v>
      </c>
      <c r="I185" s="35">
        <v>7000</v>
      </c>
    </row>
    <row r="186" spans="1:9" s="5" customFormat="1" ht="12.75" x14ac:dyDescent="0.2">
      <c r="A186" s="80">
        <v>144</v>
      </c>
      <c r="B186" s="124" t="s">
        <v>216</v>
      </c>
      <c r="C186" s="38" t="s">
        <v>218</v>
      </c>
      <c r="D186" s="42">
        <f t="shared" si="7"/>
        <v>1</v>
      </c>
      <c r="E186" s="34">
        <v>0</v>
      </c>
      <c r="F186" s="34">
        <v>1</v>
      </c>
      <c r="G186" s="34">
        <v>0</v>
      </c>
      <c r="H186" s="34">
        <v>0</v>
      </c>
      <c r="I186" s="35">
        <v>2000</v>
      </c>
    </row>
    <row r="187" spans="1:9" s="5" customFormat="1" ht="12.75" x14ac:dyDescent="0.25">
      <c r="A187" s="80">
        <v>145</v>
      </c>
      <c r="B187" s="165" t="s">
        <v>217</v>
      </c>
      <c r="C187" s="166" t="s">
        <v>219</v>
      </c>
      <c r="D187" s="42">
        <f t="shared" si="7"/>
        <v>4</v>
      </c>
      <c r="E187" s="34">
        <v>0</v>
      </c>
      <c r="F187" s="34">
        <v>2</v>
      </c>
      <c r="G187" s="34">
        <v>0</v>
      </c>
      <c r="H187" s="34">
        <v>2</v>
      </c>
      <c r="I187" s="35">
        <v>5000</v>
      </c>
    </row>
    <row r="188" spans="1:9" s="5" customFormat="1" ht="12.75" x14ac:dyDescent="0.25">
      <c r="A188" s="80">
        <v>146</v>
      </c>
      <c r="B188" s="167" t="s">
        <v>523</v>
      </c>
      <c r="C188" s="168" t="s">
        <v>57</v>
      </c>
      <c r="D188" s="42">
        <f t="shared" si="7"/>
        <v>4</v>
      </c>
      <c r="E188" s="34">
        <v>1</v>
      </c>
      <c r="F188" s="34">
        <v>1</v>
      </c>
      <c r="G188" s="34">
        <v>1</v>
      </c>
      <c r="H188" s="34">
        <v>1</v>
      </c>
      <c r="I188" s="32">
        <v>6870.4</v>
      </c>
    </row>
    <row r="189" spans="1:9" s="5" customFormat="1" ht="12.75" x14ac:dyDescent="0.25">
      <c r="A189" s="80">
        <v>147</v>
      </c>
      <c r="B189" s="167" t="s">
        <v>524</v>
      </c>
      <c r="C189" s="168" t="s">
        <v>64</v>
      </c>
      <c r="D189" s="42">
        <f t="shared" si="7"/>
        <v>4</v>
      </c>
      <c r="E189" s="34">
        <v>1</v>
      </c>
      <c r="F189" s="34">
        <v>1</v>
      </c>
      <c r="G189" s="34">
        <v>1</v>
      </c>
      <c r="H189" s="34">
        <v>1</v>
      </c>
      <c r="I189" s="32">
        <v>890</v>
      </c>
    </row>
    <row r="190" spans="1:9" s="5" customFormat="1" ht="12.75" x14ac:dyDescent="0.25">
      <c r="A190" s="80">
        <v>148</v>
      </c>
      <c r="B190" s="167" t="s">
        <v>525</v>
      </c>
      <c r="C190" s="168" t="s">
        <v>526</v>
      </c>
      <c r="D190" s="42">
        <f t="shared" si="7"/>
        <v>8</v>
      </c>
      <c r="E190" s="34">
        <v>2</v>
      </c>
      <c r="F190" s="34">
        <v>2</v>
      </c>
      <c r="G190" s="34">
        <v>2</v>
      </c>
      <c r="H190" s="34">
        <v>2</v>
      </c>
      <c r="I190" s="32">
        <v>5428.3</v>
      </c>
    </row>
    <row r="191" spans="1:9" s="5" customFormat="1" ht="12.75" x14ac:dyDescent="0.25">
      <c r="A191" s="80">
        <v>149</v>
      </c>
      <c r="B191" s="167" t="s">
        <v>527</v>
      </c>
      <c r="C191" s="168" t="s">
        <v>64</v>
      </c>
      <c r="D191" s="42">
        <f t="shared" si="7"/>
        <v>4</v>
      </c>
      <c r="E191" s="34">
        <v>1</v>
      </c>
      <c r="F191" s="34">
        <v>1</v>
      </c>
      <c r="G191" s="34">
        <v>1</v>
      </c>
      <c r="H191" s="34">
        <v>1</v>
      </c>
      <c r="I191" s="32">
        <v>1680</v>
      </c>
    </row>
    <row r="192" spans="1:9" s="5" customFormat="1" ht="12.75" x14ac:dyDescent="0.25">
      <c r="A192" s="80">
        <v>150</v>
      </c>
      <c r="B192" s="167" t="s">
        <v>528</v>
      </c>
      <c r="C192" s="168" t="s">
        <v>529</v>
      </c>
      <c r="D192" s="42">
        <f t="shared" si="7"/>
        <v>23</v>
      </c>
      <c r="E192" s="34">
        <v>15</v>
      </c>
      <c r="F192" s="34">
        <v>2</v>
      </c>
      <c r="G192" s="34">
        <v>4</v>
      </c>
      <c r="H192" s="34">
        <v>2</v>
      </c>
      <c r="I192" s="32">
        <v>23000</v>
      </c>
    </row>
    <row r="193" spans="1:9" s="5" customFormat="1" ht="12.75" x14ac:dyDescent="0.25">
      <c r="A193" s="80">
        <v>151</v>
      </c>
      <c r="B193" s="167" t="s">
        <v>530</v>
      </c>
      <c r="C193" s="168" t="s">
        <v>534</v>
      </c>
      <c r="D193" s="42">
        <f t="shared" si="7"/>
        <v>8</v>
      </c>
      <c r="E193" s="34">
        <v>2</v>
      </c>
      <c r="F193" s="34">
        <v>2</v>
      </c>
      <c r="G193" s="34">
        <v>2</v>
      </c>
      <c r="H193" s="34">
        <v>2</v>
      </c>
      <c r="I193" s="32">
        <v>8852</v>
      </c>
    </row>
    <row r="194" spans="1:9" s="5" customFormat="1" ht="22.5" x14ac:dyDescent="0.25">
      <c r="A194" s="80">
        <v>152</v>
      </c>
      <c r="B194" s="169" t="s">
        <v>531</v>
      </c>
      <c r="C194" s="168" t="s">
        <v>111</v>
      </c>
      <c r="D194" s="42">
        <f t="shared" si="7"/>
        <v>16</v>
      </c>
      <c r="E194" s="34">
        <v>4</v>
      </c>
      <c r="F194" s="34">
        <v>4</v>
      </c>
      <c r="G194" s="34">
        <v>4</v>
      </c>
      <c r="H194" s="34">
        <v>4</v>
      </c>
      <c r="I194" s="32">
        <v>2272.2199999999998</v>
      </c>
    </row>
    <row r="195" spans="1:9" s="5" customFormat="1" ht="12.75" x14ac:dyDescent="0.25">
      <c r="A195" s="80">
        <v>153</v>
      </c>
      <c r="B195" s="167" t="s">
        <v>532</v>
      </c>
      <c r="C195" s="168" t="s">
        <v>104</v>
      </c>
      <c r="D195" s="42">
        <f t="shared" si="7"/>
        <v>1722</v>
      </c>
      <c r="E195" s="34">
        <v>398</v>
      </c>
      <c r="F195" s="34">
        <v>574</v>
      </c>
      <c r="G195" s="34">
        <v>360</v>
      </c>
      <c r="H195" s="34">
        <v>390</v>
      </c>
      <c r="I195" s="32">
        <v>484</v>
      </c>
    </row>
    <row r="196" spans="1:9" s="5" customFormat="1" ht="12.75" x14ac:dyDescent="0.25">
      <c r="A196" s="80">
        <v>154</v>
      </c>
      <c r="B196" s="167" t="s">
        <v>533</v>
      </c>
      <c r="C196" s="168" t="s">
        <v>535</v>
      </c>
      <c r="D196" s="42">
        <f t="shared" si="7"/>
        <v>500</v>
      </c>
      <c r="E196" s="34">
        <v>50</v>
      </c>
      <c r="F196" s="34">
        <v>130</v>
      </c>
      <c r="G196" s="34">
        <v>150</v>
      </c>
      <c r="H196" s="34">
        <v>170</v>
      </c>
      <c r="I196" s="32">
        <v>1267.2</v>
      </c>
    </row>
    <row r="197" spans="1:9" s="5" customFormat="1" ht="14.1" customHeight="1" x14ac:dyDescent="0.25">
      <c r="A197" s="224" t="s">
        <v>54</v>
      </c>
      <c r="B197" s="225"/>
      <c r="C197" s="88"/>
      <c r="D197" s="44"/>
      <c r="E197" s="45"/>
      <c r="F197" s="45"/>
      <c r="G197" s="45"/>
      <c r="H197" s="45"/>
      <c r="I197" s="90">
        <f>SUM(I198:I218)</f>
        <v>228617.60000000003</v>
      </c>
    </row>
    <row r="198" spans="1:9" s="3" customFormat="1" ht="12.75" x14ac:dyDescent="0.2">
      <c r="A198" s="89">
        <v>155</v>
      </c>
      <c r="B198" s="79" t="s">
        <v>335</v>
      </c>
      <c r="C198" s="81" t="s">
        <v>336</v>
      </c>
      <c r="D198" s="57">
        <f t="shared" ref="D198:D218" si="8">SUM(E198:H198)</f>
        <v>1</v>
      </c>
      <c r="E198" s="34">
        <v>0</v>
      </c>
      <c r="F198" s="34">
        <v>1</v>
      </c>
      <c r="G198" s="34">
        <v>0</v>
      </c>
      <c r="H198" s="34">
        <v>0</v>
      </c>
      <c r="I198" s="51">
        <v>17700.8</v>
      </c>
    </row>
    <row r="199" spans="1:9" s="3" customFormat="1" ht="12.75" x14ac:dyDescent="0.2">
      <c r="A199" s="89">
        <v>156</v>
      </c>
      <c r="B199" s="79" t="s">
        <v>337</v>
      </c>
      <c r="C199" s="81" t="s">
        <v>336</v>
      </c>
      <c r="D199" s="57">
        <f t="shared" si="8"/>
        <v>1</v>
      </c>
      <c r="E199" s="34">
        <v>0</v>
      </c>
      <c r="F199" s="34">
        <v>0</v>
      </c>
      <c r="G199" s="34">
        <v>1</v>
      </c>
      <c r="H199" s="34">
        <v>0</v>
      </c>
      <c r="I199" s="55">
        <v>17700.8</v>
      </c>
    </row>
    <row r="200" spans="1:9" s="3" customFormat="1" ht="12.75" x14ac:dyDescent="0.2">
      <c r="A200" s="89">
        <v>157</v>
      </c>
      <c r="B200" s="82" t="s">
        <v>338</v>
      </c>
      <c r="C200" s="81" t="s">
        <v>339</v>
      </c>
      <c r="D200" s="57">
        <f t="shared" si="8"/>
        <v>1</v>
      </c>
      <c r="E200" s="34">
        <v>0</v>
      </c>
      <c r="F200" s="34">
        <v>0</v>
      </c>
      <c r="G200" s="34">
        <v>0</v>
      </c>
      <c r="H200" s="34">
        <v>1</v>
      </c>
      <c r="I200" s="55">
        <v>19402.8</v>
      </c>
    </row>
    <row r="201" spans="1:9" s="3" customFormat="1" ht="12.75" x14ac:dyDescent="0.2">
      <c r="A201" s="89">
        <v>158</v>
      </c>
      <c r="B201" s="79" t="s">
        <v>340</v>
      </c>
      <c r="C201" s="81" t="s">
        <v>341</v>
      </c>
      <c r="D201" s="57">
        <f t="shared" si="8"/>
        <v>2</v>
      </c>
      <c r="E201" s="34">
        <v>1</v>
      </c>
      <c r="F201" s="34">
        <v>0</v>
      </c>
      <c r="G201" s="34">
        <v>1</v>
      </c>
      <c r="H201" s="34">
        <v>0</v>
      </c>
      <c r="I201" s="51">
        <v>8603.0400000000009</v>
      </c>
    </row>
    <row r="202" spans="1:9" s="3" customFormat="1" ht="12.75" x14ac:dyDescent="0.2">
      <c r="A202" s="89">
        <v>159</v>
      </c>
      <c r="B202" s="79" t="s">
        <v>342</v>
      </c>
      <c r="C202" s="81" t="s">
        <v>341</v>
      </c>
      <c r="D202" s="57">
        <f t="shared" si="8"/>
        <v>1</v>
      </c>
      <c r="E202" s="34">
        <v>0</v>
      </c>
      <c r="F202" s="34">
        <v>0</v>
      </c>
      <c r="G202" s="34">
        <v>1</v>
      </c>
      <c r="H202" s="34">
        <v>0</v>
      </c>
      <c r="I202" s="51">
        <v>4375.2</v>
      </c>
    </row>
    <row r="203" spans="1:9" s="3" customFormat="1" ht="12.75" x14ac:dyDescent="0.2">
      <c r="A203" s="89">
        <v>160</v>
      </c>
      <c r="B203" s="79" t="s">
        <v>343</v>
      </c>
      <c r="C203" s="81" t="s">
        <v>341</v>
      </c>
      <c r="D203" s="57">
        <f t="shared" si="8"/>
        <v>4</v>
      </c>
      <c r="E203" s="37">
        <v>1</v>
      </c>
      <c r="F203" s="37">
        <v>1</v>
      </c>
      <c r="G203" s="37">
        <v>1</v>
      </c>
      <c r="H203" s="37">
        <v>1</v>
      </c>
      <c r="I203" s="55">
        <v>2528</v>
      </c>
    </row>
    <row r="204" spans="1:9" s="3" customFormat="1" ht="22.5" x14ac:dyDescent="0.2">
      <c r="A204" s="89">
        <v>161</v>
      </c>
      <c r="B204" s="79" t="s">
        <v>344</v>
      </c>
      <c r="C204" s="81" t="s">
        <v>341</v>
      </c>
      <c r="D204" s="30">
        <f t="shared" si="8"/>
        <v>4</v>
      </c>
      <c r="E204" s="34">
        <v>1</v>
      </c>
      <c r="F204" s="34">
        <v>1</v>
      </c>
      <c r="G204" s="34">
        <v>1</v>
      </c>
      <c r="H204" s="34">
        <v>1</v>
      </c>
      <c r="I204" s="51">
        <v>2343.2800000000002</v>
      </c>
    </row>
    <row r="205" spans="1:9" s="3" customFormat="1" ht="12.75" x14ac:dyDescent="0.2">
      <c r="A205" s="89">
        <v>162</v>
      </c>
      <c r="B205" s="79" t="s">
        <v>345</v>
      </c>
      <c r="C205" s="81" t="s">
        <v>341</v>
      </c>
      <c r="D205" s="57">
        <f t="shared" si="8"/>
        <v>1</v>
      </c>
      <c r="E205" s="34">
        <v>1</v>
      </c>
      <c r="F205" s="34">
        <v>0</v>
      </c>
      <c r="G205" s="34">
        <v>0</v>
      </c>
      <c r="H205" s="34">
        <v>0</v>
      </c>
      <c r="I205" s="55">
        <v>2357.8000000000002</v>
      </c>
    </row>
    <row r="206" spans="1:9" s="3" customFormat="1" ht="12.75" x14ac:dyDescent="0.2">
      <c r="A206" s="89">
        <v>163</v>
      </c>
      <c r="B206" s="79" t="s">
        <v>346</v>
      </c>
      <c r="C206" s="81" t="s">
        <v>341</v>
      </c>
      <c r="D206" s="57">
        <f t="shared" si="8"/>
        <v>1</v>
      </c>
      <c r="E206" s="34">
        <v>0</v>
      </c>
      <c r="F206" s="34">
        <v>1</v>
      </c>
      <c r="G206" s="34">
        <v>0</v>
      </c>
      <c r="H206" s="34">
        <v>0</v>
      </c>
      <c r="I206" s="51">
        <v>294.72000000000003</v>
      </c>
    </row>
    <row r="207" spans="1:9" s="3" customFormat="1" ht="12.75" x14ac:dyDescent="0.2">
      <c r="A207" s="89">
        <v>164</v>
      </c>
      <c r="B207" s="79" t="s">
        <v>347</v>
      </c>
      <c r="C207" s="81" t="s">
        <v>341</v>
      </c>
      <c r="D207" s="57">
        <f t="shared" si="8"/>
        <v>2</v>
      </c>
      <c r="E207" s="34">
        <v>0</v>
      </c>
      <c r="F207" s="34">
        <v>1</v>
      </c>
      <c r="G207" s="34">
        <v>0</v>
      </c>
      <c r="H207" s="34">
        <v>1</v>
      </c>
      <c r="I207" s="51">
        <v>2692</v>
      </c>
    </row>
    <row r="208" spans="1:9" s="3" customFormat="1" ht="12.75" x14ac:dyDescent="0.2">
      <c r="A208" s="89">
        <v>165</v>
      </c>
      <c r="B208" s="79" t="s">
        <v>348</v>
      </c>
      <c r="C208" s="81" t="s">
        <v>341</v>
      </c>
      <c r="D208" s="57">
        <f t="shared" si="8"/>
        <v>4</v>
      </c>
      <c r="E208" s="34">
        <v>1</v>
      </c>
      <c r="F208" s="34">
        <v>1</v>
      </c>
      <c r="G208" s="34">
        <v>1</v>
      </c>
      <c r="H208" s="34">
        <v>1</v>
      </c>
      <c r="I208" s="51">
        <v>3237.84</v>
      </c>
    </row>
    <row r="209" spans="1:9" s="3" customFormat="1" ht="12.75" x14ac:dyDescent="0.2">
      <c r="A209" s="89">
        <v>166</v>
      </c>
      <c r="B209" s="82" t="s">
        <v>349</v>
      </c>
      <c r="C209" s="81" t="s">
        <v>341</v>
      </c>
      <c r="D209" s="57">
        <f t="shared" si="8"/>
        <v>4</v>
      </c>
      <c r="E209" s="34">
        <v>1</v>
      </c>
      <c r="F209" s="34">
        <v>1</v>
      </c>
      <c r="G209" s="34">
        <v>1</v>
      </c>
      <c r="H209" s="34">
        <v>1</v>
      </c>
      <c r="I209" s="51">
        <v>3266.88</v>
      </c>
    </row>
    <row r="210" spans="1:9" s="3" customFormat="1" ht="12.75" x14ac:dyDescent="0.2">
      <c r="A210" s="89">
        <v>167</v>
      </c>
      <c r="B210" s="79" t="s">
        <v>204</v>
      </c>
      <c r="C210" s="81" t="s">
        <v>341</v>
      </c>
      <c r="D210" s="57">
        <f t="shared" si="8"/>
        <v>2</v>
      </c>
      <c r="E210" s="34">
        <v>0</v>
      </c>
      <c r="F210" s="34">
        <v>1</v>
      </c>
      <c r="G210" s="34">
        <v>0</v>
      </c>
      <c r="H210" s="34">
        <v>1</v>
      </c>
      <c r="I210" s="55">
        <v>2528</v>
      </c>
    </row>
    <row r="211" spans="1:9" s="3" customFormat="1" ht="13.5" customHeight="1" x14ac:dyDescent="0.2">
      <c r="A211" s="89">
        <v>168</v>
      </c>
      <c r="B211" s="83" t="s">
        <v>350</v>
      </c>
      <c r="C211" s="81" t="s">
        <v>341</v>
      </c>
      <c r="D211" s="57">
        <f t="shared" si="8"/>
        <v>12</v>
      </c>
      <c r="E211" s="34">
        <v>3</v>
      </c>
      <c r="F211" s="34">
        <v>3</v>
      </c>
      <c r="G211" s="34">
        <v>3</v>
      </c>
      <c r="H211" s="34">
        <v>3</v>
      </c>
      <c r="I211" s="55">
        <v>2528</v>
      </c>
    </row>
    <row r="212" spans="1:9" s="3" customFormat="1" ht="12.75" x14ac:dyDescent="0.2">
      <c r="A212" s="89">
        <v>169</v>
      </c>
      <c r="B212" s="84" t="s">
        <v>351</v>
      </c>
      <c r="C212" s="85" t="s">
        <v>341</v>
      </c>
      <c r="D212" s="57">
        <f t="shared" si="8"/>
        <v>4</v>
      </c>
      <c r="E212" s="34">
        <v>1</v>
      </c>
      <c r="F212" s="34">
        <v>1</v>
      </c>
      <c r="G212" s="34">
        <v>1</v>
      </c>
      <c r="H212" s="34">
        <v>1</v>
      </c>
      <c r="I212" s="55">
        <v>5945.32</v>
      </c>
    </row>
    <row r="213" spans="1:9" s="3" customFormat="1" ht="12.75" x14ac:dyDescent="0.2">
      <c r="A213" s="89">
        <v>170</v>
      </c>
      <c r="B213" s="86" t="s">
        <v>352</v>
      </c>
      <c r="C213" s="81" t="s">
        <v>341</v>
      </c>
      <c r="D213" s="57">
        <f t="shared" si="8"/>
        <v>4</v>
      </c>
      <c r="E213" s="34">
        <v>1</v>
      </c>
      <c r="F213" s="34">
        <v>1</v>
      </c>
      <c r="G213" s="34">
        <v>1</v>
      </c>
      <c r="H213" s="34">
        <v>1</v>
      </c>
      <c r="I213" s="51">
        <v>2498.96</v>
      </c>
    </row>
    <row r="214" spans="1:9" s="3" customFormat="1" ht="12.75" x14ac:dyDescent="0.2">
      <c r="A214" s="89">
        <v>171</v>
      </c>
      <c r="B214" s="86" t="s">
        <v>353</v>
      </c>
      <c r="C214" s="81" t="s">
        <v>341</v>
      </c>
      <c r="D214" s="57">
        <f t="shared" si="8"/>
        <v>4</v>
      </c>
      <c r="E214" s="34">
        <v>1</v>
      </c>
      <c r="F214" s="34">
        <v>1</v>
      </c>
      <c r="G214" s="34">
        <v>1</v>
      </c>
      <c r="H214" s="34">
        <v>1</v>
      </c>
      <c r="I214" s="51">
        <v>2498.96</v>
      </c>
    </row>
    <row r="215" spans="1:9" s="3" customFormat="1" ht="12.75" x14ac:dyDescent="0.2">
      <c r="A215" s="89">
        <v>172</v>
      </c>
      <c r="B215" s="86" t="s">
        <v>354</v>
      </c>
      <c r="C215" s="81" t="s">
        <v>341</v>
      </c>
      <c r="D215" s="57">
        <f t="shared" si="8"/>
        <v>4</v>
      </c>
      <c r="E215" s="34">
        <v>1</v>
      </c>
      <c r="F215" s="34">
        <v>1</v>
      </c>
      <c r="G215" s="34">
        <v>1</v>
      </c>
      <c r="H215" s="34">
        <v>1</v>
      </c>
      <c r="I215" s="51">
        <v>2158.56</v>
      </c>
    </row>
    <row r="216" spans="1:9" s="3" customFormat="1" ht="12.75" x14ac:dyDescent="0.2">
      <c r="A216" s="89">
        <v>173</v>
      </c>
      <c r="B216" s="86" t="s">
        <v>355</v>
      </c>
      <c r="C216" s="81" t="s">
        <v>341</v>
      </c>
      <c r="D216" s="57">
        <f t="shared" si="8"/>
        <v>4</v>
      </c>
      <c r="E216" s="34">
        <v>1</v>
      </c>
      <c r="F216" s="34">
        <v>1</v>
      </c>
      <c r="G216" s="34">
        <v>1</v>
      </c>
      <c r="H216" s="34">
        <v>1</v>
      </c>
      <c r="I216" s="51">
        <v>18116.64</v>
      </c>
    </row>
    <row r="217" spans="1:9" s="3" customFormat="1" ht="12.75" x14ac:dyDescent="0.2">
      <c r="A217" s="89">
        <v>174</v>
      </c>
      <c r="B217" s="86" t="s">
        <v>293</v>
      </c>
      <c r="C217" s="81" t="s">
        <v>262</v>
      </c>
      <c r="D217" s="57">
        <f t="shared" si="8"/>
        <v>16</v>
      </c>
      <c r="E217" s="34">
        <v>4</v>
      </c>
      <c r="F217" s="34">
        <v>4</v>
      </c>
      <c r="G217" s="34">
        <v>4</v>
      </c>
      <c r="H217" s="34">
        <v>4</v>
      </c>
      <c r="I217" s="51">
        <v>67840</v>
      </c>
    </row>
    <row r="218" spans="1:9" s="3" customFormat="1" ht="12.75" x14ac:dyDescent="0.2">
      <c r="A218" s="89">
        <v>175</v>
      </c>
      <c r="B218" s="87" t="s">
        <v>356</v>
      </c>
      <c r="C218" s="81" t="s">
        <v>357</v>
      </c>
      <c r="D218" s="57">
        <f t="shared" si="8"/>
        <v>4</v>
      </c>
      <c r="E218" s="56">
        <v>1</v>
      </c>
      <c r="F218" s="56">
        <v>1</v>
      </c>
      <c r="G218" s="56">
        <v>1</v>
      </c>
      <c r="H218" s="56">
        <v>1</v>
      </c>
      <c r="I218" s="51">
        <v>40000</v>
      </c>
    </row>
    <row r="219" spans="1:9" s="3" customFormat="1" ht="12.75" x14ac:dyDescent="0.2">
      <c r="A219" s="224" t="s">
        <v>55</v>
      </c>
      <c r="B219" s="276"/>
      <c r="C219" s="138"/>
      <c r="D219" s="58"/>
      <c r="E219" s="142"/>
      <c r="F219" s="142"/>
      <c r="G219" s="142"/>
      <c r="H219" s="142"/>
      <c r="I219" s="147"/>
    </row>
    <row r="220" spans="1:9" s="3" customFormat="1" ht="12.75" x14ac:dyDescent="0.2">
      <c r="A220" s="188">
        <v>176</v>
      </c>
      <c r="B220" s="139" t="s">
        <v>56</v>
      </c>
      <c r="C220" s="103" t="s">
        <v>57</v>
      </c>
      <c r="D220" s="141">
        <f t="shared" ref="D220:D263" si="9">SUM(E220:H220)</f>
        <v>36</v>
      </c>
      <c r="E220" s="103">
        <v>9</v>
      </c>
      <c r="F220" s="103">
        <v>9</v>
      </c>
      <c r="G220" s="103">
        <v>9</v>
      </c>
      <c r="H220" s="145">
        <v>9</v>
      </c>
      <c r="I220" s="148">
        <v>7200</v>
      </c>
    </row>
    <row r="221" spans="1:9" s="3" customFormat="1" ht="12.75" x14ac:dyDescent="0.2">
      <c r="A221" s="188">
        <v>177</v>
      </c>
      <c r="B221" s="139" t="s">
        <v>457</v>
      </c>
      <c r="C221" s="103" t="s">
        <v>57</v>
      </c>
      <c r="D221" s="141">
        <f t="shared" si="9"/>
        <v>100</v>
      </c>
      <c r="E221" s="103">
        <v>25</v>
      </c>
      <c r="F221" s="103">
        <v>25</v>
      </c>
      <c r="G221" s="103">
        <v>25</v>
      </c>
      <c r="H221" s="145">
        <v>25</v>
      </c>
      <c r="I221" s="148">
        <v>20000</v>
      </c>
    </row>
    <row r="222" spans="1:9" s="3" customFormat="1" ht="12.75" x14ac:dyDescent="0.2">
      <c r="A222" s="188">
        <v>178</v>
      </c>
      <c r="B222" s="139" t="s">
        <v>458</v>
      </c>
      <c r="C222" s="103" t="s">
        <v>57</v>
      </c>
      <c r="D222" s="141">
        <f t="shared" si="9"/>
        <v>80</v>
      </c>
      <c r="E222" s="103">
        <v>20</v>
      </c>
      <c r="F222" s="103">
        <v>20</v>
      </c>
      <c r="G222" s="103">
        <v>20</v>
      </c>
      <c r="H222" s="145">
        <v>20</v>
      </c>
      <c r="I222" s="149">
        <v>800</v>
      </c>
    </row>
    <row r="223" spans="1:9" s="3" customFormat="1" ht="12.75" x14ac:dyDescent="0.2">
      <c r="A223" s="188">
        <v>179</v>
      </c>
      <c r="B223" s="139" t="s">
        <v>459</v>
      </c>
      <c r="C223" s="103" t="s">
        <v>57</v>
      </c>
      <c r="D223" s="141">
        <f t="shared" si="9"/>
        <v>60</v>
      </c>
      <c r="E223" s="103">
        <v>15</v>
      </c>
      <c r="F223" s="103">
        <v>15</v>
      </c>
      <c r="G223" s="103">
        <v>15</v>
      </c>
      <c r="H223" s="145">
        <v>15</v>
      </c>
      <c r="I223" s="148">
        <v>9000</v>
      </c>
    </row>
    <row r="224" spans="1:9" s="3" customFormat="1" ht="12.75" x14ac:dyDescent="0.2">
      <c r="A224" s="188">
        <v>180</v>
      </c>
      <c r="B224" s="139" t="s">
        <v>460</v>
      </c>
      <c r="C224" s="103" t="s">
        <v>57</v>
      </c>
      <c r="D224" s="141">
        <f t="shared" si="9"/>
        <v>40</v>
      </c>
      <c r="E224" s="103">
        <v>10</v>
      </c>
      <c r="F224" s="103">
        <v>10</v>
      </c>
      <c r="G224" s="103">
        <v>10</v>
      </c>
      <c r="H224" s="145">
        <v>10</v>
      </c>
      <c r="I224" s="148">
        <v>2000</v>
      </c>
    </row>
    <row r="225" spans="1:9" s="3" customFormat="1" ht="12.75" x14ac:dyDescent="0.2">
      <c r="A225" s="188">
        <v>181</v>
      </c>
      <c r="B225" s="139" t="s">
        <v>461</v>
      </c>
      <c r="C225" s="103" t="s">
        <v>57</v>
      </c>
      <c r="D225" s="141">
        <f t="shared" si="9"/>
        <v>100</v>
      </c>
      <c r="E225" s="103">
        <v>25</v>
      </c>
      <c r="F225" s="103">
        <v>25</v>
      </c>
      <c r="G225" s="103">
        <v>25</v>
      </c>
      <c r="H225" s="145">
        <v>25</v>
      </c>
      <c r="I225" s="148">
        <v>10000</v>
      </c>
    </row>
    <row r="226" spans="1:9" s="3" customFormat="1" ht="12.75" x14ac:dyDescent="0.2">
      <c r="A226" s="188">
        <v>182</v>
      </c>
      <c r="B226" s="139" t="s">
        <v>462</v>
      </c>
      <c r="C226" s="103" t="s">
        <v>57</v>
      </c>
      <c r="D226" s="141">
        <f t="shared" si="9"/>
        <v>48</v>
      </c>
      <c r="E226" s="103">
        <v>12</v>
      </c>
      <c r="F226" s="103">
        <v>12</v>
      </c>
      <c r="G226" s="103">
        <v>12</v>
      </c>
      <c r="H226" s="145">
        <v>12</v>
      </c>
      <c r="I226" s="148">
        <v>7200</v>
      </c>
    </row>
    <row r="227" spans="1:9" s="3" customFormat="1" ht="12.75" x14ac:dyDescent="0.2">
      <c r="A227" s="188">
        <v>183</v>
      </c>
      <c r="B227" s="139" t="s">
        <v>463</v>
      </c>
      <c r="C227" s="103" t="s">
        <v>57</v>
      </c>
      <c r="D227" s="141">
        <f t="shared" si="9"/>
        <v>12</v>
      </c>
      <c r="E227" s="103">
        <v>3</v>
      </c>
      <c r="F227" s="103">
        <v>3</v>
      </c>
      <c r="G227" s="103">
        <v>3</v>
      </c>
      <c r="H227" s="145">
        <v>3</v>
      </c>
      <c r="I227" s="148">
        <v>1200</v>
      </c>
    </row>
    <row r="228" spans="1:9" s="3" customFormat="1" ht="12.75" x14ac:dyDescent="0.2">
      <c r="A228" s="188">
        <v>184</v>
      </c>
      <c r="B228" s="139" t="s">
        <v>464</v>
      </c>
      <c r="C228" s="103" t="s">
        <v>57</v>
      </c>
      <c r="D228" s="141">
        <f t="shared" si="9"/>
        <v>20</v>
      </c>
      <c r="E228" s="103">
        <v>5</v>
      </c>
      <c r="F228" s="103">
        <v>5</v>
      </c>
      <c r="G228" s="103">
        <v>5</v>
      </c>
      <c r="H228" s="145">
        <v>5</v>
      </c>
      <c r="I228" s="148">
        <v>1000</v>
      </c>
    </row>
    <row r="229" spans="1:9" s="3" customFormat="1" ht="12.75" x14ac:dyDescent="0.2">
      <c r="A229" s="188">
        <v>185</v>
      </c>
      <c r="B229" s="139" t="s">
        <v>465</v>
      </c>
      <c r="C229" s="103" t="s">
        <v>57</v>
      </c>
      <c r="D229" s="141">
        <f t="shared" si="9"/>
        <v>80</v>
      </c>
      <c r="E229" s="103">
        <v>20</v>
      </c>
      <c r="F229" s="103">
        <v>20</v>
      </c>
      <c r="G229" s="103">
        <v>20</v>
      </c>
      <c r="H229" s="145">
        <v>20</v>
      </c>
      <c r="I229" s="148">
        <v>4000</v>
      </c>
    </row>
    <row r="230" spans="1:9" s="3" customFormat="1" ht="12.75" x14ac:dyDescent="0.2">
      <c r="A230" s="188">
        <v>186</v>
      </c>
      <c r="B230" s="139" t="s">
        <v>466</v>
      </c>
      <c r="C230" s="103" t="s">
        <v>467</v>
      </c>
      <c r="D230" s="141">
        <f t="shared" si="9"/>
        <v>40</v>
      </c>
      <c r="E230" s="103">
        <v>10</v>
      </c>
      <c r="F230" s="103">
        <v>10</v>
      </c>
      <c r="G230" s="103">
        <v>10</v>
      </c>
      <c r="H230" s="145">
        <v>10</v>
      </c>
      <c r="I230" s="148">
        <v>4400</v>
      </c>
    </row>
    <row r="231" spans="1:9" s="3" customFormat="1" ht="12.75" x14ac:dyDescent="0.2">
      <c r="A231" s="188">
        <v>187</v>
      </c>
      <c r="B231" s="139" t="s">
        <v>468</v>
      </c>
      <c r="C231" s="103" t="s">
        <v>467</v>
      </c>
      <c r="D231" s="141">
        <f t="shared" si="9"/>
        <v>40</v>
      </c>
      <c r="E231" s="103">
        <v>10</v>
      </c>
      <c r="F231" s="103">
        <v>10</v>
      </c>
      <c r="G231" s="103">
        <v>10</v>
      </c>
      <c r="H231" s="145">
        <v>10</v>
      </c>
      <c r="I231" s="148">
        <v>4400</v>
      </c>
    </row>
    <row r="232" spans="1:9" s="3" customFormat="1" ht="12.75" x14ac:dyDescent="0.2">
      <c r="A232" s="188">
        <v>188</v>
      </c>
      <c r="B232" s="139" t="s">
        <v>469</v>
      </c>
      <c r="C232" s="103" t="s">
        <v>467</v>
      </c>
      <c r="D232" s="141">
        <f t="shared" si="9"/>
        <v>40</v>
      </c>
      <c r="E232" s="103">
        <v>10</v>
      </c>
      <c r="F232" s="103">
        <v>10</v>
      </c>
      <c r="G232" s="103">
        <v>10</v>
      </c>
      <c r="H232" s="145">
        <v>10</v>
      </c>
      <c r="I232" s="148">
        <v>4400</v>
      </c>
    </row>
    <row r="233" spans="1:9" s="3" customFormat="1" ht="12.75" x14ac:dyDescent="0.2">
      <c r="A233" s="188">
        <v>189</v>
      </c>
      <c r="B233" s="139" t="s">
        <v>470</v>
      </c>
      <c r="C233" s="103" t="s">
        <v>57</v>
      </c>
      <c r="D233" s="141">
        <f t="shared" si="9"/>
        <v>20</v>
      </c>
      <c r="E233" s="103">
        <v>5</v>
      </c>
      <c r="F233" s="103">
        <v>5</v>
      </c>
      <c r="G233" s="103">
        <v>5</v>
      </c>
      <c r="H233" s="145">
        <v>5</v>
      </c>
      <c r="I233" s="148">
        <v>4000</v>
      </c>
    </row>
    <row r="234" spans="1:9" s="3" customFormat="1" ht="12.75" x14ac:dyDescent="0.2">
      <c r="A234" s="188">
        <v>190</v>
      </c>
      <c r="B234" s="139" t="s">
        <v>471</v>
      </c>
      <c r="C234" s="103" t="s">
        <v>57</v>
      </c>
      <c r="D234" s="141">
        <f t="shared" si="9"/>
        <v>20</v>
      </c>
      <c r="E234" s="103">
        <v>5</v>
      </c>
      <c r="F234" s="103">
        <v>5</v>
      </c>
      <c r="G234" s="103">
        <v>5</v>
      </c>
      <c r="H234" s="145">
        <v>5</v>
      </c>
      <c r="I234" s="148">
        <v>1000</v>
      </c>
    </row>
    <row r="235" spans="1:9" s="3" customFormat="1" ht="12.75" x14ac:dyDescent="0.2">
      <c r="A235" s="188">
        <v>191</v>
      </c>
      <c r="B235" s="139" t="s">
        <v>472</v>
      </c>
      <c r="C235" s="103" t="s">
        <v>467</v>
      </c>
      <c r="D235" s="141">
        <f t="shared" si="9"/>
        <v>12</v>
      </c>
      <c r="E235" s="103">
        <v>3</v>
      </c>
      <c r="F235" s="103">
        <v>3</v>
      </c>
      <c r="G235" s="103">
        <v>3</v>
      </c>
      <c r="H235" s="145">
        <v>3</v>
      </c>
      <c r="I235" s="148">
        <v>1200</v>
      </c>
    </row>
    <row r="236" spans="1:9" s="3" customFormat="1" ht="12.75" x14ac:dyDescent="0.2">
      <c r="A236" s="188">
        <v>192</v>
      </c>
      <c r="B236" s="139" t="s">
        <v>473</v>
      </c>
      <c r="C236" s="103" t="s">
        <v>57</v>
      </c>
      <c r="D236" s="141">
        <f t="shared" si="9"/>
        <v>20</v>
      </c>
      <c r="E236" s="103">
        <v>5</v>
      </c>
      <c r="F236" s="103">
        <v>5</v>
      </c>
      <c r="G236" s="103">
        <v>5</v>
      </c>
      <c r="H236" s="145">
        <v>5</v>
      </c>
      <c r="I236" s="148">
        <v>2000</v>
      </c>
    </row>
    <row r="237" spans="1:9" s="3" customFormat="1" ht="12.75" x14ac:dyDescent="0.2">
      <c r="A237" s="188">
        <v>193</v>
      </c>
      <c r="B237" s="139" t="s">
        <v>474</v>
      </c>
      <c r="C237" s="103" t="s">
        <v>467</v>
      </c>
      <c r="D237" s="141">
        <f t="shared" si="9"/>
        <v>20</v>
      </c>
      <c r="E237" s="103">
        <v>5</v>
      </c>
      <c r="F237" s="103">
        <v>5</v>
      </c>
      <c r="G237" s="103">
        <v>5</v>
      </c>
      <c r="H237" s="145">
        <v>5</v>
      </c>
      <c r="I237" s="148">
        <v>2000</v>
      </c>
    </row>
    <row r="238" spans="1:9" s="3" customFormat="1" ht="12.75" x14ac:dyDescent="0.2">
      <c r="A238" s="188">
        <v>194</v>
      </c>
      <c r="B238" s="139" t="s">
        <v>475</v>
      </c>
      <c r="C238" s="103" t="s">
        <v>467</v>
      </c>
      <c r="D238" s="141">
        <f t="shared" si="9"/>
        <v>32</v>
      </c>
      <c r="E238" s="103">
        <v>8</v>
      </c>
      <c r="F238" s="103">
        <v>8</v>
      </c>
      <c r="G238" s="103">
        <v>8</v>
      </c>
      <c r="H238" s="145">
        <v>8</v>
      </c>
      <c r="I238" s="148">
        <v>3600</v>
      </c>
    </row>
    <row r="239" spans="1:9" s="3" customFormat="1" ht="12.75" x14ac:dyDescent="0.2">
      <c r="A239" s="188">
        <v>195</v>
      </c>
      <c r="B239" s="139" t="s">
        <v>476</v>
      </c>
      <c r="C239" s="103" t="s">
        <v>467</v>
      </c>
      <c r="D239" s="141">
        <f t="shared" si="9"/>
        <v>12</v>
      </c>
      <c r="E239" s="103">
        <v>3</v>
      </c>
      <c r="F239" s="103">
        <v>3</v>
      </c>
      <c r="G239" s="103">
        <v>3</v>
      </c>
      <c r="H239" s="145">
        <v>3</v>
      </c>
      <c r="I239" s="148">
        <v>1200</v>
      </c>
    </row>
    <row r="240" spans="1:9" s="3" customFormat="1" ht="12.75" x14ac:dyDescent="0.2">
      <c r="A240" s="188">
        <v>196</v>
      </c>
      <c r="B240" s="139" t="s">
        <v>477</v>
      </c>
      <c r="C240" s="103" t="s">
        <v>57</v>
      </c>
      <c r="D240" s="141">
        <f t="shared" si="9"/>
        <v>12</v>
      </c>
      <c r="E240" s="103">
        <v>3</v>
      </c>
      <c r="F240" s="103">
        <v>3</v>
      </c>
      <c r="G240" s="103">
        <v>3</v>
      </c>
      <c r="H240" s="145">
        <v>3</v>
      </c>
      <c r="I240" s="149">
        <v>600</v>
      </c>
    </row>
    <row r="241" spans="1:9" s="3" customFormat="1" ht="12.75" x14ac:dyDescent="0.2">
      <c r="A241" s="188">
        <v>197</v>
      </c>
      <c r="B241" s="139" t="s">
        <v>58</v>
      </c>
      <c r="C241" s="103" t="s">
        <v>57</v>
      </c>
      <c r="D241" s="141">
        <f t="shared" si="9"/>
        <v>8</v>
      </c>
      <c r="E241" s="103">
        <v>2</v>
      </c>
      <c r="F241" s="103">
        <v>2</v>
      </c>
      <c r="G241" s="103">
        <v>2</v>
      </c>
      <c r="H241" s="145">
        <v>2</v>
      </c>
      <c r="I241" s="148">
        <v>1200</v>
      </c>
    </row>
    <row r="242" spans="1:9" s="3" customFormat="1" ht="12.75" x14ac:dyDescent="0.2">
      <c r="A242" s="188">
        <v>198</v>
      </c>
      <c r="B242" s="139" t="s">
        <v>478</v>
      </c>
      <c r="C242" s="103" t="s">
        <v>57</v>
      </c>
      <c r="D242" s="141">
        <f t="shared" si="9"/>
        <v>12</v>
      </c>
      <c r="E242" s="144">
        <v>3</v>
      </c>
      <c r="F242" s="144">
        <v>3</v>
      </c>
      <c r="G242" s="144">
        <v>3</v>
      </c>
      <c r="H242" s="146">
        <v>3</v>
      </c>
      <c r="I242" s="148">
        <v>1200</v>
      </c>
    </row>
    <row r="243" spans="1:9" s="3" customFormat="1" ht="12.75" x14ac:dyDescent="0.2">
      <c r="A243" s="188">
        <v>199</v>
      </c>
      <c r="B243" s="139" t="s">
        <v>479</v>
      </c>
      <c r="C243" s="103" t="s">
        <v>57</v>
      </c>
      <c r="D243" s="141">
        <f t="shared" si="9"/>
        <v>20</v>
      </c>
      <c r="E243" s="144">
        <v>5</v>
      </c>
      <c r="F243" s="144">
        <v>5</v>
      </c>
      <c r="G243" s="144">
        <v>5</v>
      </c>
      <c r="H243" s="146">
        <v>5</v>
      </c>
      <c r="I243" s="148">
        <v>1600</v>
      </c>
    </row>
    <row r="244" spans="1:9" s="3" customFormat="1" ht="12.75" x14ac:dyDescent="0.2">
      <c r="A244" s="188">
        <v>200</v>
      </c>
      <c r="B244" s="139" t="s">
        <v>480</v>
      </c>
      <c r="C244" s="103" t="s">
        <v>57</v>
      </c>
      <c r="D244" s="141">
        <f t="shared" si="9"/>
        <v>60</v>
      </c>
      <c r="E244" s="144">
        <v>15</v>
      </c>
      <c r="F244" s="144">
        <v>15</v>
      </c>
      <c r="G244" s="144">
        <v>15</v>
      </c>
      <c r="H244" s="146">
        <v>15</v>
      </c>
      <c r="I244" s="148">
        <v>2400</v>
      </c>
    </row>
    <row r="245" spans="1:9" s="3" customFormat="1" ht="12.75" x14ac:dyDescent="0.2">
      <c r="A245" s="188">
        <v>201</v>
      </c>
      <c r="B245" s="139" t="s">
        <v>481</v>
      </c>
      <c r="C245" s="103" t="s">
        <v>467</v>
      </c>
      <c r="D245" s="141">
        <f t="shared" si="9"/>
        <v>20</v>
      </c>
      <c r="E245" s="144">
        <v>5</v>
      </c>
      <c r="F245" s="144">
        <v>5</v>
      </c>
      <c r="G245" s="144">
        <v>5</v>
      </c>
      <c r="H245" s="146">
        <v>5</v>
      </c>
      <c r="I245" s="148">
        <v>1000</v>
      </c>
    </row>
    <row r="246" spans="1:9" s="3" customFormat="1" ht="12.75" x14ac:dyDescent="0.2">
      <c r="A246" s="188">
        <v>202</v>
      </c>
      <c r="B246" s="139" t="s">
        <v>482</v>
      </c>
      <c r="C246" s="103" t="s">
        <v>467</v>
      </c>
      <c r="D246" s="141">
        <f t="shared" si="9"/>
        <v>20</v>
      </c>
      <c r="E246" s="144">
        <v>5</v>
      </c>
      <c r="F246" s="144">
        <v>5</v>
      </c>
      <c r="G246" s="144">
        <v>5</v>
      </c>
      <c r="H246" s="146">
        <v>5</v>
      </c>
      <c r="I246" s="148">
        <v>1000</v>
      </c>
    </row>
    <row r="247" spans="1:9" s="3" customFormat="1" ht="12.75" x14ac:dyDescent="0.2">
      <c r="A247" s="188">
        <v>203</v>
      </c>
      <c r="B247" s="139" t="s">
        <v>483</v>
      </c>
      <c r="C247" s="103" t="s">
        <v>467</v>
      </c>
      <c r="D247" s="141">
        <f t="shared" si="9"/>
        <v>12</v>
      </c>
      <c r="E247" s="144">
        <v>3</v>
      </c>
      <c r="F247" s="144">
        <v>3</v>
      </c>
      <c r="G247" s="144">
        <v>3</v>
      </c>
      <c r="H247" s="146">
        <v>3</v>
      </c>
      <c r="I247" s="149">
        <v>600</v>
      </c>
    </row>
    <row r="248" spans="1:9" s="3" customFormat="1" ht="12.75" x14ac:dyDescent="0.2">
      <c r="A248" s="188">
        <v>204</v>
      </c>
      <c r="B248" s="140" t="s">
        <v>484</v>
      </c>
      <c r="C248" s="103" t="s">
        <v>467</v>
      </c>
      <c r="D248" s="141">
        <f t="shared" si="9"/>
        <v>12</v>
      </c>
      <c r="E248" s="144">
        <v>3</v>
      </c>
      <c r="F248" s="144">
        <v>3</v>
      </c>
      <c r="G248" s="144">
        <v>3</v>
      </c>
      <c r="H248" s="146">
        <v>3</v>
      </c>
      <c r="I248" s="149">
        <v>600</v>
      </c>
    </row>
    <row r="249" spans="1:9" s="3" customFormat="1" ht="12.75" x14ac:dyDescent="0.2">
      <c r="A249" s="188">
        <v>205</v>
      </c>
      <c r="B249" s="140" t="s">
        <v>485</v>
      </c>
      <c r="C249" s="103" t="s">
        <v>467</v>
      </c>
      <c r="D249" s="141">
        <f t="shared" si="9"/>
        <v>12</v>
      </c>
      <c r="E249" s="144">
        <v>3</v>
      </c>
      <c r="F249" s="144">
        <v>3</v>
      </c>
      <c r="G249" s="144">
        <v>3</v>
      </c>
      <c r="H249" s="146">
        <v>3</v>
      </c>
      <c r="I249" s="149">
        <v>600</v>
      </c>
    </row>
    <row r="250" spans="1:9" s="3" customFormat="1" ht="12.75" x14ac:dyDescent="0.2">
      <c r="A250" s="188">
        <v>206</v>
      </c>
      <c r="B250" s="140" t="s">
        <v>486</v>
      </c>
      <c r="C250" s="103" t="s">
        <v>467</v>
      </c>
      <c r="D250" s="141">
        <f t="shared" si="9"/>
        <v>20</v>
      </c>
      <c r="E250" s="144">
        <v>5</v>
      </c>
      <c r="F250" s="144">
        <v>5</v>
      </c>
      <c r="G250" s="144">
        <v>5</v>
      </c>
      <c r="H250" s="146">
        <v>5</v>
      </c>
      <c r="I250" s="149">
        <v>600</v>
      </c>
    </row>
    <row r="251" spans="1:9" s="3" customFormat="1" ht="12.75" x14ac:dyDescent="0.2">
      <c r="A251" s="188">
        <v>207</v>
      </c>
      <c r="B251" s="139" t="s">
        <v>487</v>
      </c>
      <c r="C251" s="103" t="s">
        <v>467</v>
      </c>
      <c r="D251" s="141">
        <f t="shared" si="9"/>
        <v>60</v>
      </c>
      <c r="E251" s="103">
        <v>15</v>
      </c>
      <c r="F251" s="103">
        <v>15</v>
      </c>
      <c r="G251" s="103">
        <v>15</v>
      </c>
      <c r="H251" s="145">
        <v>15</v>
      </c>
      <c r="I251" s="148">
        <v>1200</v>
      </c>
    </row>
    <row r="252" spans="1:9" s="3" customFormat="1" ht="12.75" x14ac:dyDescent="0.2">
      <c r="A252" s="261" t="s">
        <v>144</v>
      </c>
      <c r="B252" s="261"/>
      <c r="C252" s="65"/>
      <c r="D252" s="58"/>
      <c r="E252" s="143"/>
      <c r="F252" s="143"/>
      <c r="G252" s="143"/>
      <c r="H252" s="143"/>
      <c r="I252" s="143"/>
    </row>
    <row r="253" spans="1:9" s="3" customFormat="1" ht="12.75" x14ac:dyDescent="0.2">
      <c r="A253" s="189">
        <v>208</v>
      </c>
      <c r="B253" s="67" t="s">
        <v>303</v>
      </c>
      <c r="C253" s="69" t="s">
        <v>57</v>
      </c>
      <c r="D253" s="57">
        <f t="shared" si="9"/>
        <v>560</v>
      </c>
      <c r="E253" s="70">
        <v>140</v>
      </c>
      <c r="F253" s="70">
        <v>140</v>
      </c>
      <c r="G253" s="70">
        <v>140</v>
      </c>
      <c r="H253" s="70">
        <v>140</v>
      </c>
      <c r="I253" s="71">
        <v>10000</v>
      </c>
    </row>
    <row r="254" spans="1:9" s="3" customFormat="1" ht="12.75" x14ac:dyDescent="0.2">
      <c r="A254" s="80">
        <v>209</v>
      </c>
      <c r="B254" s="68" t="s">
        <v>304</v>
      </c>
      <c r="C254" s="69" t="s">
        <v>57</v>
      </c>
      <c r="D254" s="57">
        <f t="shared" si="9"/>
        <v>400</v>
      </c>
      <c r="E254" s="30">
        <v>100</v>
      </c>
      <c r="F254" s="30">
        <v>100</v>
      </c>
      <c r="G254" s="30">
        <v>100</v>
      </c>
      <c r="H254" s="30">
        <v>100</v>
      </c>
      <c r="I254" s="59">
        <v>10000</v>
      </c>
    </row>
    <row r="255" spans="1:9" s="3" customFormat="1" ht="12.75" x14ac:dyDescent="0.2">
      <c r="A255" s="189">
        <v>210</v>
      </c>
      <c r="B255" s="68" t="s">
        <v>305</v>
      </c>
      <c r="C255" s="69" t="s">
        <v>57</v>
      </c>
      <c r="D255" s="57">
        <f t="shared" si="9"/>
        <v>600</v>
      </c>
      <c r="E255" s="30">
        <v>150</v>
      </c>
      <c r="F255" s="30">
        <v>150</v>
      </c>
      <c r="G255" s="30">
        <v>150</v>
      </c>
      <c r="H255" s="30">
        <v>150</v>
      </c>
      <c r="I255" s="59">
        <v>5000</v>
      </c>
    </row>
    <row r="256" spans="1:9" s="3" customFormat="1" ht="12.75" x14ac:dyDescent="0.2">
      <c r="A256" s="80">
        <v>211</v>
      </c>
      <c r="B256" s="66" t="s">
        <v>306</v>
      </c>
      <c r="C256" s="69" t="s">
        <v>145</v>
      </c>
      <c r="D256" s="57">
        <f t="shared" si="9"/>
        <v>240</v>
      </c>
      <c r="E256" s="30">
        <v>60</v>
      </c>
      <c r="F256" s="30">
        <v>60</v>
      </c>
      <c r="G256" s="30">
        <v>60</v>
      </c>
      <c r="H256" s="30">
        <v>60</v>
      </c>
      <c r="I256" s="59">
        <v>5000</v>
      </c>
    </row>
    <row r="257" spans="1:9" s="3" customFormat="1" ht="12.75" x14ac:dyDescent="0.2">
      <c r="A257" s="189">
        <v>212</v>
      </c>
      <c r="B257" s="68" t="s">
        <v>307</v>
      </c>
      <c r="C257" s="69" t="s">
        <v>145</v>
      </c>
      <c r="D257" s="57">
        <f t="shared" si="9"/>
        <v>80</v>
      </c>
      <c r="E257" s="30">
        <v>20</v>
      </c>
      <c r="F257" s="30">
        <v>20</v>
      </c>
      <c r="G257" s="30">
        <v>20</v>
      </c>
      <c r="H257" s="30">
        <v>20</v>
      </c>
      <c r="I257" s="59">
        <v>4000</v>
      </c>
    </row>
    <row r="258" spans="1:9" s="3" customFormat="1" ht="12.75" x14ac:dyDescent="0.2">
      <c r="A258" s="80">
        <v>213</v>
      </c>
      <c r="B258" s="68" t="s">
        <v>308</v>
      </c>
      <c r="C258" s="69" t="s">
        <v>145</v>
      </c>
      <c r="D258" s="57">
        <f t="shared" si="9"/>
        <v>80</v>
      </c>
      <c r="E258" s="30">
        <v>20</v>
      </c>
      <c r="F258" s="30">
        <v>20</v>
      </c>
      <c r="G258" s="30">
        <v>20</v>
      </c>
      <c r="H258" s="30">
        <v>20</v>
      </c>
      <c r="I258" s="59">
        <v>5000</v>
      </c>
    </row>
    <row r="259" spans="1:9" s="3" customFormat="1" ht="12.75" x14ac:dyDescent="0.2">
      <c r="A259" s="189">
        <v>214</v>
      </c>
      <c r="B259" s="68" t="s">
        <v>309</v>
      </c>
      <c r="C259" s="69" t="s">
        <v>145</v>
      </c>
      <c r="D259" s="57">
        <f t="shared" si="9"/>
        <v>120</v>
      </c>
      <c r="E259" s="30">
        <v>30</v>
      </c>
      <c r="F259" s="30">
        <v>30</v>
      </c>
      <c r="G259" s="30">
        <v>30</v>
      </c>
      <c r="H259" s="30">
        <v>30</v>
      </c>
      <c r="I259" s="59">
        <v>8000</v>
      </c>
    </row>
    <row r="260" spans="1:9" s="3" customFormat="1" ht="12.75" x14ac:dyDescent="0.2">
      <c r="A260" s="80">
        <v>215</v>
      </c>
      <c r="B260" s="68" t="s">
        <v>251</v>
      </c>
      <c r="C260" s="69" t="s">
        <v>310</v>
      </c>
      <c r="D260" s="57">
        <f>SUM(E260:H260)</f>
        <v>80</v>
      </c>
      <c r="E260" s="30">
        <v>20</v>
      </c>
      <c r="F260" s="30">
        <v>20</v>
      </c>
      <c r="G260" s="30">
        <v>20</v>
      </c>
      <c r="H260" s="30">
        <v>20</v>
      </c>
      <c r="I260" s="59">
        <v>10000</v>
      </c>
    </row>
    <row r="261" spans="1:9" s="3" customFormat="1" ht="12.75" x14ac:dyDescent="0.2">
      <c r="A261" s="189">
        <v>216</v>
      </c>
      <c r="B261" s="68" t="s">
        <v>252</v>
      </c>
      <c r="C261" s="69" t="s">
        <v>310</v>
      </c>
      <c r="D261" s="57">
        <f t="shared" si="9"/>
        <v>40</v>
      </c>
      <c r="E261" s="30">
        <v>10</v>
      </c>
      <c r="F261" s="30">
        <v>10</v>
      </c>
      <c r="G261" s="30">
        <v>10</v>
      </c>
      <c r="H261" s="30">
        <v>10</v>
      </c>
      <c r="I261" s="59">
        <v>8000</v>
      </c>
    </row>
    <row r="262" spans="1:9" s="3" customFormat="1" ht="14.25" customHeight="1" x14ac:dyDescent="0.2">
      <c r="A262" s="80">
        <v>217</v>
      </c>
      <c r="B262" s="68" t="s">
        <v>311</v>
      </c>
      <c r="C262" s="69" t="s">
        <v>310</v>
      </c>
      <c r="D262" s="57">
        <f t="shared" si="9"/>
        <v>40</v>
      </c>
      <c r="E262" s="70">
        <v>10</v>
      </c>
      <c r="F262" s="70">
        <v>10</v>
      </c>
      <c r="G262" s="70">
        <v>10</v>
      </c>
      <c r="H262" s="70">
        <v>10</v>
      </c>
      <c r="I262" s="71">
        <v>10000</v>
      </c>
    </row>
    <row r="263" spans="1:9" s="3" customFormat="1" ht="13.5" customHeight="1" x14ac:dyDescent="0.2">
      <c r="A263" s="189">
        <v>218</v>
      </c>
      <c r="B263" s="68" t="s">
        <v>312</v>
      </c>
      <c r="C263" s="69" t="s">
        <v>57</v>
      </c>
      <c r="D263" s="57">
        <f t="shared" si="9"/>
        <v>60</v>
      </c>
      <c r="E263" s="30">
        <v>15</v>
      </c>
      <c r="F263" s="30">
        <v>15</v>
      </c>
      <c r="G263" s="30">
        <v>15</v>
      </c>
      <c r="H263" s="30">
        <v>15</v>
      </c>
      <c r="I263" s="59">
        <v>20000</v>
      </c>
    </row>
    <row r="264" spans="1:9" s="3" customFormat="1" x14ac:dyDescent="0.2">
      <c r="A264" s="224" t="s">
        <v>62</v>
      </c>
      <c r="B264" s="225"/>
      <c r="C264" s="159"/>
      <c r="D264" s="160"/>
      <c r="E264" s="160"/>
      <c r="F264" s="160"/>
      <c r="G264" s="160"/>
      <c r="H264" s="160"/>
      <c r="I264" s="161">
        <f>SUM(I265:I276)</f>
        <v>186000</v>
      </c>
    </row>
    <row r="265" spans="1:9" s="3" customFormat="1" ht="12.75" x14ac:dyDescent="0.2">
      <c r="A265" s="89">
        <v>219</v>
      </c>
      <c r="B265" s="74" t="s">
        <v>488</v>
      </c>
      <c r="C265" s="73" t="s">
        <v>64</v>
      </c>
      <c r="D265" s="57">
        <f t="shared" ref="D265:D312" si="10">SUM(E265:H265)</f>
        <v>1</v>
      </c>
      <c r="E265" s="34">
        <v>1</v>
      </c>
      <c r="F265" s="34">
        <v>0</v>
      </c>
      <c r="G265" s="34">
        <v>0</v>
      </c>
      <c r="H265" s="34">
        <v>0</v>
      </c>
      <c r="I265" s="35">
        <v>20000</v>
      </c>
    </row>
    <row r="266" spans="1:9" s="3" customFormat="1" ht="12.75" x14ac:dyDescent="0.2">
      <c r="A266" s="89">
        <v>220</v>
      </c>
      <c r="B266" s="74" t="s">
        <v>489</v>
      </c>
      <c r="C266" s="73" t="s">
        <v>64</v>
      </c>
      <c r="D266" s="57">
        <f t="shared" si="10"/>
        <v>1</v>
      </c>
      <c r="E266" s="34">
        <v>1</v>
      </c>
      <c r="F266" s="34">
        <v>0</v>
      </c>
      <c r="G266" s="34">
        <v>0</v>
      </c>
      <c r="H266" s="34">
        <v>0</v>
      </c>
      <c r="I266" s="33">
        <v>5000</v>
      </c>
    </row>
    <row r="267" spans="1:9" s="3" customFormat="1" ht="12.75" x14ac:dyDescent="0.2">
      <c r="A267" s="89">
        <v>221</v>
      </c>
      <c r="B267" s="74" t="s">
        <v>490</v>
      </c>
      <c r="C267" s="73" t="s">
        <v>60</v>
      </c>
      <c r="D267" s="57">
        <f t="shared" si="10"/>
        <v>56</v>
      </c>
      <c r="E267" s="34">
        <v>14</v>
      </c>
      <c r="F267" s="34">
        <v>14</v>
      </c>
      <c r="G267" s="34">
        <v>14</v>
      </c>
      <c r="H267" s="34">
        <v>14</v>
      </c>
      <c r="I267" s="35">
        <v>32000</v>
      </c>
    </row>
    <row r="268" spans="1:9" s="3" customFormat="1" ht="12.75" x14ac:dyDescent="0.2">
      <c r="A268" s="89">
        <v>222</v>
      </c>
      <c r="B268" s="74" t="s">
        <v>231</v>
      </c>
      <c r="C268" s="73" t="s">
        <v>60</v>
      </c>
      <c r="D268" s="57">
        <f t="shared" si="10"/>
        <v>4</v>
      </c>
      <c r="E268" s="34">
        <v>1</v>
      </c>
      <c r="F268" s="34">
        <v>1</v>
      </c>
      <c r="G268" s="34">
        <v>1</v>
      </c>
      <c r="H268" s="34">
        <v>1</v>
      </c>
      <c r="I268" s="35">
        <v>100</v>
      </c>
    </row>
    <row r="269" spans="1:9" s="3" customFormat="1" ht="12.75" x14ac:dyDescent="0.2">
      <c r="A269" s="89">
        <v>223</v>
      </c>
      <c r="B269" s="74" t="s">
        <v>232</v>
      </c>
      <c r="C269" s="73" t="s">
        <v>60</v>
      </c>
      <c r="D269" s="57">
        <f t="shared" si="10"/>
        <v>4</v>
      </c>
      <c r="E269" s="34">
        <v>1</v>
      </c>
      <c r="F269" s="34">
        <v>1</v>
      </c>
      <c r="G269" s="34">
        <v>1</v>
      </c>
      <c r="H269" s="34">
        <v>1</v>
      </c>
      <c r="I269" s="35">
        <v>0</v>
      </c>
    </row>
    <row r="270" spans="1:9" s="3" customFormat="1" ht="12.75" x14ac:dyDescent="0.2">
      <c r="A270" s="89">
        <v>224</v>
      </c>
      <c r="B270" s="74" t="s">
        <v>233</v>
      </c>
      <c r="C270" s="73" t="s">
        <v>60</v>
      </c>
      <c r="D270" s="57">
        <f t="shared" si="10"/>
        <v>4</v>
      </c>
      <c r="E270" s="34">
        <v>1</v>
      </c>
      <c r="F270" s="34">
        <v>1</v>
      </c>
      <c r="G270" s="34">
        <v>1</v>
      </c>
      <c r="H270" s="34">
        <v>1</v>
      </c>
      <c r="I270" s="35">
        <v>0</v>
      </c>
    </row>
    <row r="271" spans="1:9" s="3" customFormat="1" ht="12.75" x14ac:dyDescent="0.2">
      <c r="A271" s="89">
        <v>225</v>
      </c>
      <c r="B271" s="74" t="s">
        <v>292</v>
      </c>
      <c r="C271" s="73" t="s">
        <v>60</v>
      </c>
      <c r="D271" s="57">
        <f t="shared" si="10"/>
        <v>8400</v>
      </c>
      <c r="E271" s="37">
        <v>2100</v>
      </c>
      <c r="F271" s="37">
        <v>2100</v>
      </c>
      <c r="G271" s="37">
        <v>2100</v>
      </c>
      <c r="H271" s="37">
        <v>2100</v>
      </c>
      <c r="I271" s="33">
        <v>0</v>
      </c>
    </row>
    <row r="272" spans="1:9" s="3" customFormat="1" ht="12.75" x14ac:dyDescent="0.2">
      <c r="A272" s="89">
        <v>226</v>
      </c>
      <c r="B272" s="74" t="s">
        <v>491</v>
      </c>
      <c r="C272" s="73" t="s">
        <v>64</v>
      </c>
      <c r="D272" s="57">
        <f t="shared" si="10"/>
        <v>1</v>
      </c>
      <c r="E272" s="34">
        <v>1</v>
      </c>
      <c r="F272" s="34">
        <v>0</v>
      </c>
      <c r="G272" s="34">
        <v>0</v>
      </c>
      <c r="H272" s="34">
        <v>0</v>
      </c>
      <c r="I272" s="35">
        <v>10000</v>
      </c>
    </row>
    <row r="273" spans="1:9" s="3" customFormat="1" ht="12.75" x14ac:dyDescent="0.2">
      <c r="A273" s="89">
        <v>227</v>
      </c>
      <c r="B273" s="74" t="s">
        <v>234</v>
      </c>
      <c r="C273" s="73" t="s">
        <v>63</v>
      </c>
      <c r="D273" s="57">
        <f t="shared" si="10"/>
        <v>4</v>
      </c>
      <c r="E273" s="34">
        <v>1</v>
      </c>
      <c r="F273" s="34">
        <v>1</v>
      </c>
      <c r="G273" s="34">
        <v>1</v>
      </c>
      <c r="H273" s="34">
        <v>1</v>
      </c>
      <c r="I273" s="35">
        <v>8000</v>
      </c>
    </row>
    <row r="274" spans="1:9" s="3" customFormat="1" ht="12.75" x14ac:dyDescent="0.2">
      <c r="A274" s="89">
        <v>228</v>
      </c>
      <c r="B274" s="74" t="s">
        <v>235</v>
      </c>
      <c r="C274" s="73" t="s">
        <v>60</v>
      </c>
      <c r="D274" s="57">
        <f t="shared" si="10"/>
        <v>2</v>
      </c>
      <c r="E274" s="34">
        <v>1</v>
      </c>
      <c r="F274" s="34">
        <v>0</v>
      </c>
      <c r="G274" s="34">
        <v>1</v>
      </c>
      <c r="H274" s="34">
        <v>0</v>
      </c>
      <c r="I274" s="35">
        <v>25000</v>
      </c>
    </row>
    <row r="275" spans="1:9" s="3" customFormat="1" ht="12.75" x14ac:dyDescent="0.2">
      <c r="A275" s="89">
        <v>229</v>
      </c>
      <c r="B275" s="74" t="s">
        <v>236</v>
      </c>
      <c r="C275" s="73" t="s">
        <v>60</v>
      </c>
      <c r="D275" s="57">
        <f t="shared" si="10"/>
        <v>2</v>
      </c>
      <c r="E275" s="34">
        <v>1</v>
      </c>
      <c r="F275" s="34">
        <v>0</v>
      </c>
      <c r="G275" s="34">
        <v>1</v>
      </c>
      <c r="H275" s="34">
        <v>0</v>
      </c>
      <c r="I275" s="35">
        <v>2000</v>
      </c>
    </row>
    <row r="276" spans="1:9" s="3" customFormat="1" ht="12.75" x14ac:dyDescent="0.2">
      <c r="A276" s="89">
        <v>230</v>
      </c>
      <c r="B276" s="74" t="s">
        <v>237</v>
      </c>
      <c r="C276" s="73" t="s">
        <v>60</v>
      </c>
      <c r="D276" s="57">
        <f t="shared" si="10"/>
        <v>2</v>
      </c>
      <c r="E276" s="34">
        <v>1</v>
      </c>
      <c r="F276" s="34">
        <v>0</v>
      </c>
      <c r="G276" s="34">
        <v>1</v>
      </c>
      <c r="H276" s="34">
        <v>0</v>
      </c>
      <c r="I276" s="33">
        <v>83900</v>
      </c>
    </row>
    <row r="277" spans="1:9" s="3" customFormat="1" ht="12.75" x14ac:dyDescent="0.2">
      <c r="A277" s="89">
        <v>231</v>
      </c>
      <c r="B277" s="74" t="s">
        <v>492</v>
      </c>
      <c r="C277" s="219" t="s">
        <v>60</v>
      </c>
      <c r="D277" s="57">
        <f t="shared" si="10"/>
        <v>60</v>
      </c>
      <c r="E277" s="34">
        <v>15</v>
      </c>
      <c r="F277" s="34">
        <v>15</v>
      </c>
      <c r="G277" s="34">
        <v>15</v>
      </c>
      <c r="H277" s="34">
        <v>15</v>
      </c>
      <c r="I277" s="20"/>
    </row>
    <row r="278" spans="1:9" s="3" customFormat="1" ht="12.75" x14ac:dyDescent="0.2">
      <c r="A278" s="89">
        <v>232</v>
      </c>
      <c r="B278" s="78" t="s">
        <v>493</v>
      </c>
      <c r="C278" s="127" t="s">
        <v>60</v>
      </c>
      <c r="D278" s="57">
        <f t="shared" si="10"/>
        <v>0</v>
      </c>
      <c r="E278" s="34">
        <v>0</v>
      </c>
      <c r="F278" s="34">
        <v>0</v>
      </c>
      <c r="G278" s="34">
        <v>0</v>
      </c>
      <c r="H278" s="34">
        <v>0</v>
      </c>
      <c r="I278" s="20"/>
    </row>
    <row r="279" spans="1:9" s="3" customFormat="1" ht="12.75" x14ac:dyDescent="0.2">
      <c r="A279" s="89">
        <v>233</v>
      </c>
      <c r="B279" s="78" t="s">
        <v>494</v>
      </c>
      <c r="C279" s="127" t="s">
        <v>60</v>
      </c>
      <c r="D279" s="57">
        <f t="shared" si="10"/>
        <v>4</v>
      </c>
      <c r="E279" s="34">
        <v>1</v>
      </c>
      <c r="F279" s="34">
        <v>1</v>
      </c>
      <c r="G279" s="34">
        <v>1</v>
      </c>
      <c r="H279" s="34">
        <v>1</v>
      </c>
      <c r="I279" s="20"/>
    </row>
    <row r="280" spans="1:9" s="3" customFormat="1" ht="12.75" x14ac:dyDescent="0.2">
      <c r="A280" s="89">
        <v>234</v>
      </c>
      <c r="B280" s="74" t="s">
        <v>495</v>
      </c>
      <c r="C280" s="219" t="s">
        <v>60</v>
      </c>
      <c r="D280" s="57">
        <f t="shared" si="10"/>
        <v>1200</v>
      </c>
      <c r="E280" s="34">
        <v>300</v>
      </c>
      <c r="F280" s="34">
        <v>300</v>
      </c>
      <c r="G280" s="34">
        <v>300</v>
      </c>
      <c r="H280" s="34">
        <v>300</v>
      </c>
      <c r="I280" s="20"/>
    </row>
    <row r="281" spans="1:9" s="3" customFormat="1" ht="12.75" x14ac:dyDescent="0.2">
      <c r="A281" s="89">
        <v>235</v>
      </c>
      <c r="B281" s="78" t="s">
        <v>496</v>
      </c>
      <c r="C281" s="127" t="s">
        <v>60</v>
      </c>
      <c r="D281" s="57">
        <f t="shared" si="10"/>
        <v>0</v>
      </c>
      <c r="E281" s="37"/>
      <c r="F281" s="37"/>
      <c r="G281" s="37"/>
      <c r="H281" s="37"/>
      <c r="I281" s="21"/>
    </row>
    <row r="282" spans="1:9" s="3" customFormat="1" ht="12.75" x14ac:dyDescent="0.2">
      <c r="A282" s="89">
        <v>236</v>
      </c>
      <c r="B282" s="78" t="s">
        <v>497</v>
      </c>
      <c r="C282" s="127" t="s">
        <v>57</v>
      </c>
      <c r="D282" s="57">
        <f t="shared" si="10"/>
        <v>4</v>
      </c>
      <c r="E282" s="37">
        <v>1</v>
      </c>
      <c r="F282" s="37">
        <v>1</v>
      </c>
      <c r="G282" s="37">
        <v>1</v>
      </c>
      <c r="H282" s="37">
        <v>1</v>
      </c>
      <c r="I282" s="21"/>
    </row>
    <row r="283" spans="1:9" s="3" customFormat="1" ht="12.75" x14ac:dyDescent="0.2">
      <c r="A283" s="89">
        <v>237</v>
      </c>
      <c r="B283" s="78" t="s">
        <v>498</v>
      </c>
      <c r="C283" s="127" t="s">
        <v>60</v>
      </c>
      <c r="D283" s="57">
        <f t="shared" si="10"/>
        <v>4</v>
      </c>
      <c r="E283" s="34">
        <v>1</v>
      </c>
      <c r="F283" s="34">
        <v>1</v>
      </c>
      <c r="G283" s="34">
        <v>1</v>
      </c>
      <c r="H283" s="34">
        <v>1</v>
      </c>
      <c r="I283" s="20"/>
    </row>
    <row r="284" spans="1:9" s="3" customFormat="1" ht="12.75" x14ac:dyDescent="0.2">
      <c r="A284" s="89">
        <v>238</v>
      </c>
      <c r="B284" s="78" t="s">
        <v>238</v>
      </c>
      <c r="C284" s="127" t="s">
        <v>60</v>
      </c>
      <c r="D284" s="57">
        <f t="shared" si="10"/>
        <v>800</v>
      </c>
      <c r="E284" s="34">
        <v>200</v>
      </c>
      <c r="F284" s="34">
        <v>200</v>
      </c>
      <c r="G284" s="34">
        <v>200</v>
      </c>
      <c r="H284" s="34">
        <v>200</v>
      </c>
      <c r="I284" s="20"/>
    </row>
    <row r="285" spans="1:9" s="3" customFormat="1" ht="12.75" x14ac:dyDescent="0.2">
      <c r="A285" s="89">
        <v>239</v>
      </c>
      <c r="B285" s="78" t="s">
        <v>239</v>
      </c>
      <c r="C285" s="127" t="s">
        <v>60</v>
      </c>
      <c r="D285" s="57">
        <f t="shared" si="10"/>
        <v>52</v>
      </c>
      <c r="E285" s="34">
        <v>13</v>
      </c>
      <c r="F285" s="34">
        <v>13</v>
      </c>
      <c r="G285" s="34">
        <v>13</v>
      </c>
      <c r="H285" s="34">
        <v>13</v>
      </c>
      <c r="I285" s="20"/>
    </row>
    <row r="286" spans="1:9" s="3" customFormat="1" ht="12.75" x14ac:dyDescent="0.2">
      <c r="A286" s="89">
        <v>240</v>
      </c>
      <c r="B286" s="78" t="s">
        <v>499</v>
      </c>
      <c r="C286" s="127" t="s">
        <v>60</v>
      </c>
      <c r="D286" s="57">
        <f t="shared" si="10"/>
        <v>60</v>
      </c>
      <c r="E286" s="34">
        <v>15</v>
      </c>
      <c r="F286" s="34">
        <v>15</v>
      </c>
      <c r="G286" s="34">
        <v>15</v>
      </c>
      <c r="H286" s="34">
        <v>15</v>
      </c>
      <c r="I286" s="20"/>
    </row>
    <row r="287" spans="1:9" s="3" customFormat="1" ht="12.75" x14ac:dyDescent="0.2">
      <c r="A287" s="89">
        <v>241</v>
      </c>
      <c r="B287" s="124" t="s">
        <v>500</v>
      </c>
      <c r="C287" s="127" t="s">
        <v>60</v>
      </c>
      <c r="D287" s="57">
        <f t="shared" si="10"/>
        <v>200</v>
      </c>
      <c r="E287" s="34">
        <v>50</v>
      </c>
      <c r="F287" s="34">
        <v>50</v>
      </c>
      <c r="G287" s="34">
        <v>50</v>
      </c>
      <c r="H287" s="34">
        <v>50</v>
      </c>
      <c r="I287" s="20"/>
    </row>
    <row r="288" spans="1:9" s="3" customFormat="1" ht="12.75" x14ac:dyDescent="0.2">
      <c r="A288" s="89">
        <v>242</v>
      </c>
      <c r="B288" s="124" t="s">
        <v>501</v>
      </c>
      <c r="C288" s="127" t="s">
        <v>60</v>
      </c>
      <c r="D288" s="57">
        <f t="shared" si="10"/>
        <v>100</v>
      </c>
      <c r="E288" s="34">
        <v>25</v>
      </c>
      <c r="F288" s="34">
        <v>25</v>
      </c>
      <c r="G288" s="34">
        <v>25</v>
      </c>
      <c r="H288" s="34">
        <v>25</v>
      </c>
      <c r="I288" s="20"/>
    </row>
    <row r="289" spans="1:9" s="3" customFormat="1" ht="12.75" x14ac:dyDescent="0.2">
      <c r="A289" s="89">
        <v>243</v>
      </c>
      <c r="B289" s="124" t="s">
        <v>240</v>
      </c>
      <c r="C289" s="127" t="s">
        <v>60</v>
      </c>
      <c r="D289" s="57">
        <f t="shared" si="10"/>
        <v>0</v>
      </c>
      <c r="E289" s="34">
        <v>0</v>
      </c>
      <c r="F289" s="34">
        <v>0</v>
      </c>
      <c r="G289" s="34">
        <v>0</v>
      </c>
      <c r="H289" s="34">
        <v>0</v>
      </c>
      <c r="I289" s="20"/>
    </row>
    <row r="290" spans="1:9" s="3" customFormat="1" ht="12.75" x14ac:dyDescent="0.2">
      <c r="A290" s="89">
        <v>244</v>
      </c>
      <c r="B290" s="124" t="s">
        <v>502</v>
      </c>
      <c r="C290" s="127" t="s">
        <v>64</v>
      </c>
      <c r="D290" s="57">
        <f t="shared" si="10"/>
        <v>1</v>
      </c>
      <c r="E290" s="34">
        <v>1</v>
      </c>
      <c r="F290" s="34">
        <v>0</v>
      </c>
      <c r="G290" s="34">
        <v>0</v>
      </c>
      <c r="H290" s="34">
        <v>0</v>
      </c>
      <c r="I290" s="20"/>
    </row>
    <row r="291" spans="1:9" s="3" customFormat="1" ht="12.75" x14ac:dyDescent="0.2">
      <c r="A291" s="89">
        <v>245</v>
      </c>
      <c r="B291" s="122" t="s">
        <v>503</v>
      </c>
      <c r="C291" s="219" t="s">
        <v>60</v>
      </c>
      <c r="D291" s="57">
        <f t="shared" si="10"/>
        <v>200</v>
      </c>
      <c r="E291" s="34">
        <v>50</v>
      </c>
      <c r="F291" s="34">
        <v>50</v>
      </c>
      <c r="G291" s="34">
        <v>50</v>
      </c>
      <c r="H291" s="34">
        <v>50</v>
      </c>
      <c r="I291" s="20"/>
    </row>
    <row r="292" spans="1:9" s="3" customFormat="1" ht="12.75" x14ac:dyDescent="0.2">
      <c r="A292" s="89">
        <v>246</v>
      </c>
      <c r="B292" s="122" t="s">
        <v>504</v>
      </c>
      <c r="C292" s="219" t="s">
        <v>60</v>
      </c>
      <c r="D292" s="57">
        <f t="shared" si="10"/>
        <v>200</v>
      </c>
      <c r="E292" s="34">
        <v>50</v>
      </c>
      <c r="F292" s="34">
        <v>50</v>
      </c>
      <c r="G292" s="34">
        <v>50</v>
      </c>
      <c r="H292" s="34">
        <v>50</v>
      </c>
      <c r="I292" s="20"/>
    </row>
    <row r="293" spans="1:9" s="3" customFormat="1" ht="12.75" x14ac:dyDescent="0.2">
      <c r="A293" s="89">
        <v>247</v>
      </c>
      <c r="B293" s="122" t="s">
        <v>505</v>
      </c>
      <c r="C293" s="74" t="s">
        <v>60</v>
      </c>
      <c r="D293" s="57">
        <f t="shared" si="10"/>
        <v>200</v>
      </c>
      <c r="E293" s="34">
        <v>50</v>
      </c>
      <c r="F293" s="34">
        <v>50</v>
      </c>
      <c r="G293" s="34">
        <v>50</v>
      </c>
      <c r="H293" s="34">
        <v>50</v>
      </c>
      <c r="I293" s="20"/>
    </row>
    <row r="294" spans="1:9" s="3" customFormat="1" ht="12.75" x14ac:dyDescent="0.2">
      <c r="A294" s="89">
        <v>248</v>
      </c>
      <c r="B294" s="122" t="s">
        <v>506</v>
      </c>
      <c r="C294" s="74" t="s">
        <v>60</v>
      </c>
      <c r="D294" s="57">
        <f t="shared" si="10"/>
        <v>200</v>
      </c>
      <c r="E294" s="34">
        <v>50</v>
      </c>
      <c r="F294" s="34">
        <v>50</v>
      </c>
      <c r="G294" s="34">
        <v>50</v>
      </c>
      <c r="H294" s="34">
        <v>50</v>
      </c>
      <c r="I294" s="20"/>
    </row>
    <row r="295" spans="1:9" s="3" customFormat="1" ht="12.75" x14ac:dyDescent="0.2">
      <c r="A295" s="89">
        <v>249</v>
      </c>
      <c r="B295" s="122" t="s">
        <v>507</v>
      </c>
      <c r="C295" s="74" t="s">
        <v>60</v>
      </c>
      <c r="D295" s="57">
        <f t="shared" si="10"/>
        <v>200</v>
      </c>
      <c r="E295" s="34">
        <v>50</v>
      </c>
      <c r="F295" s="34">
        <v>50</v>
      </c>
      <c r="G295" s="34">
        <v>50</v>
      </c>
      <c r="H295" s="34">
        <v>50</v>
      </c>
      <c r="I295" s="20"/>
    </row>
    <row r="296" spans="1:9" s="3" customFormat="1" ht="12.75" x14ac:dyDescent="0.2">
      <c r="A296" s="89"/>
      <c r="B296" s="122"/>
      <c r="C296" s="74"/>
      <c r="D296" s="57"/>
      <c r="E296" s="34"/>
      <c r="F296" s="34"/>
      <c r="G296" s="34"/>
      <c r="H296" s="34"/>
      <c r="I296" s="300">
        <v>561000</v>
      </c>
    </row>
    <row r="297" spans="1:9" s="3" customFormat="1" ht="12.75" x14ac:dyDescent="0.2">
      <c r="A297" s="89">
        <v>250</v>
      </c>
      <c r="B297" s="74" t="s">
        <v>508</v>
      </c>
      <c r="C297" s="219" t="s">
        <v>60</v>
      </c>
      <c r="D297" s="57">
        <f t="shared" si="10"/>
        <v>40</v>
      </c>
      <c r="E297" s="34">
        <v>10</v>
      </c>
      <c r="F297" s="34">
        <v>10</v>
      </c>
      <c r="G297" s="34">
        <v>10</v>
      </c>
      <c r="H297" s="34">
        <v>10</v>
      </c>
      <c r="I297" s="20">
        <v>5000</v>
      </c>
    </row>
    <row r="298" spans="1:9" s="3" customFormat="1" ht="12.75" x14ac:dyDescent="0.2">
      <c r="A298" s="89">
        <v>251</v>
      </c>
      <c r="B298" s="78" t="s">
        <v>509</v>
      </c>
      <c r="C298" s="127" t="s">
        <v>60</v>
      </c>
      <c r="D298" s="57">
        <f t="shared" si="10"/>
        <v>40</v>
      </c>
      <c r="E298" s="34">
        <v>10</v>
      </c>
      <c r="F298" s="34">
        <v>10</v>
      </c>
      <c r="G298" s="34">
        <v>10</v>
      </c>
      <c r="H298" s="34">
        <v>10</v>
      </c>
      <c r="I298" s="20">
        <v>5000</v>
      </c>
    </row>
    <row r="299" spans="1:9" s="3" customFormat="1" ht="12.75" x14ac:dyDescent="0.2">
      <c r="A299" s="89">
        <v>252</v>
      </c>
      <c r="B299" s="78" t="s">
        <v>510</v>
      </c>
      <c r="C299" s="127" t="s">
        <v>60</v>
      </c>
      <c r="D299" s="57">
        <f t="shared" si="10"/>
        <v>1200</v>
      </c>
      <c r="E299" s="34">
        <v>300</v>
      </c>
      <c r="F299" s="34">
        <v>300</v>
      </c>
      <c r="G299" s="34">
        <v>300</v>
      </c>
      <c r="H299" s="34">
        <v>300</v>
      </c>
      <c r="I299" s="20">
        <v>200000</v>
      </c>
    </row>
    <row r="300" spans="1:9" s="3" customFormat="1" ht="12.75" x14ac:dyDescent="0.2">
      <c r="A300" s="89">
        <v>253</v>
      </c>
      <c r="B300" s="74" t="s">
        <v>511</v>
      </c>
      <c r="C300" s="219" t="s">
        <v>60</v>
      </c>
      <c r="D300" s="57">
        <f t="shared" si="10"/>
        <v>40</v>
      </c>
      <c r="E300" s="34">
        <v>10</v>
      </c>
      <c r="F300" s="34">
        <v>10</v>
      </c>
      <c r="G300" s="34">
        <v>10</v>
      </c>
      <c r="H300" s="34">
        <v>10</v>
      </c>
      <c r="I300" s="20">
        <v>6000</v>
      </c>
    </row>
    <row r="301" spans="1:9" s="3" customFormat="1" ht="12.75" x14ac:dyDescent="0.2">
      <c r="A301" s="89">
        <v>254</v>
      </c>
      <c r="B301" s="78" t="s">
        <v>512</v>
      </c>
      <c r="C301" s="127" t="s">
        <v>60</v>
      </c>
      <c r="D301" s="57">
        <f t="shared" si="10"/>
        <v>20</v>
      </c>
      <c r="E301" s="34">
        <v>5</v>
      </c>
      <c r="F301" s="34">
        <v>5</v>
      </c>
      <c r="G301" s="34">
        <v>5</v>
      </c>
      <c r="H301" s="34">
        <v>5</v>
      </c>
      <c r="I301" s="20">
        <v>20000</v>
      </c>
    </row>
    <row r="302" spans="1:9" s="3" customFormat="1" ht="12.75" x14ac:dyDescent="0.2">
      <c r="A302" s="89">
        <v>255</v>
      </c>
      <c r="B302" s="78" t="s">
        <v>513</v>
      </c>
      <c r="C302" s="127" t="s">
        <v>60</v>
      </c>
      <c r="D302" s="57">
        <f t="shared" si="10"/>
        <v>4</v>
      </c>
      <c r="E302" s="34">
        <v>1</v>
      </c>
      <c r="F302" s="34">
        <v>1</v>
      </c>
      <c r="G302" s="34">
        <v>1</v>
      </c>
      <c r="H302" s="34">
        <v>1</v>
      </c>
      <c r="I302" s="20">
        <v>10000</v>
      </c>
    </row>
    <row r="303" spans="1:9" s="3" customFormat="1" ht="12.75" x14ac:dyDescent="0.2">
      <c r="A303" s="89">
        <v>256</v>
      </c>
      <c r="B303" s="78" t="s">
        <v>241</v>
      </c>
      <c r="C303" s="127" t="s">
        <v>60</v>
      </c>
      <c r="D303" s="57">
        <f t="shared" si="10"/>
        <v>20</v>
      </c>
      <c r="E303" s="34">
        <v>5</v>
      </c>
      <c r="F303" s="34">
        <v>5</v>
      </c>
      <c r="G303" s="34">
        <v>5</v>
      </c>
      <c r="H303" s="34">
        <v>5</v>
      </c>
      <c r="I303" s="20">
        <v>6000</v>
      </c>
    </row>
    <row r="304" spans="1:9" s="3" customFormat="1" ht="12.75" x14ac:dyDescent="0.2">
      <c r="A304" s="89">
        <v>257</v>
      </c>
      <c r="B304" s="78" t="s">
        <v>514</v>
      </c>
      <c r="C304" s="127" t="s">
        <v>60</v>
      </c>
      <c r="D304" s="57">
        <f t="shared" si="10"/>
        <v>4</v>
      </c>
      <c r="E304" s="34">
        <v>1</v>
      </c>
      <c r="F304" s="34">
        <v>1</v>
      </c>
      <c r="G304" s="34">
        <v>1</v>
      </c>
      <c r="H304" s="34">
        <v>1</v>
      </c>
      <c r="I304" s="20">
        <v>50000</v>
      </c>
    </row>
    <row r="305" spans="1:10" s="3" customFormat="1" ht="12.75" x14ac:dyDescent="0.2">
      <c r="A305" s="89">
        <v>258</v>
      </c>
      <c r="B305" s="78" t="s">
        <v>515</v>
      </c>
      <c r="C305" s="127" t="s">
        <v>60</v>
      </c>
      <c r="D305" s="57">
        <f t="shared" si="10"/>
        <v>48</v>
      </c>
      <c r="E305" s="34">
        <v>12</v>
      </c>
      <c r="F305" s="34">
        <v>12</v>
      </c>
      <c r="G305" s="34">
        <v>12</v>
      </c>
      <c r="H305" s="34">
        <v>12</v>
      </c>
      <c r="I305" s="20">
        <v>10000</v>
      </c>
    </row>
    <row r="306" spans="1:10" s="3" customFormat="1" ht="12.75" x14ac:dyDescent="0.2">
      <c r="A306" s="89">
        <v>259</v>
      </c>
      <c r="B306" s="78" t="s">
        <v>242</v>
      </c>
      <c r="C306" s="127" t="s">
        <v>60</v>
      </c>
      <c r="D306" s="57">
        <f t="shared" si="10"/>
        <v>0</v>
      </c>
      <c r="E306" s="34"/>
      <c r="F306" s="34"/>
      <c r="G306" s="34"/>
      <c r="H306" s="34"/>
      <c r="I306" s="20">
        <v>20000</v>
      </c>
    </row>
    <row r="307" spans="1:10" s="3" customFormat="1" ht="12.75" x14ac:dyDescent="0.2">
      <c r="A307" s="89">
        <v>260</v>
      </c>
      <c r="B307" s="155" t="s">
        <v>516</v>
      </c>
      <c r="C307" s="154" t="s">
        <v>60</v>
      </c>
      <c r="D307" s="57">
        <f t="shared" si="10"/>
        <v>8</v>
      </c>
      <c r="E307" s="34">
        <v>2</v>
      </c>
      <c r="F307" s="34">
        <v>2</v>
      </c>
      <c r="G307" s="34">
        <v>2</v>
      </c>
      <c r="H307" s="34">
        <v>2</v>
      </c>
      <c r="I307" s="20">
        <v>20000</v>
      </c>
    </row>
    <row r="308" spans="1:10" s="3" customFormat="1" ht="12.75" x14ac:dyDescent="0.2">
      <c r="A308" s="89">
        <v>261</v>
      </c>
      <c r="B308" s="155" t="s">
        <v>517</v>
      </c>
      <c r="C308" s="154" t="s">
        <v>64</v>
      </c>
      <c r="D308" s="57">
        <f t="shared" si="10"/>
        <v>2</v>
      </c>
      <c r="E308" s="34">
        <v>2</v>
      </c>
      <c r="F308" s="34"/>
      <c r="G308" s="34"/>
      <c r="H308" s="34"/>
      <c r="I308" s="157">
        <v>60000</v>
      </c>
    </row>
    <row r="309" spans="1:10" s="3" customFormat="1" ht="12.75" x14ac:dyDescent="0.2">
      <c r="A309" s="89">
        <v>262</v>
      </c>
      <c r="B309" s="155" t="s">
        <v>518</v>
      </c>
      <c r="C309" s="154" t="s">
        <v>64</v>
      </c>
      <c r="D309" s="57">
        <f t="shared" si="10"/>
        <v>1</v>
      </c>
      <c r="E309" s="34">
        <v>1</v>
      </c>
      <c r="F309" s="34">
        <v>0</v>
      </c>
      <c r="G309" s="34">
        <v>0</v>
      </c>
      <c r="H309" s="34">
        <v>0</v>
      </c>
      <c r="I309" s="158">
        <v>30000</v>
      </c>
    </row>
    <row r="310" spans="1:10" s="3" customFormat="1" ht="12.75" x14ac:dyDescent="0.2">
      <c r="A310" s="89">
        <v>263</v>
      </c>
      <c r="B310" s="155" t="s">
        <v>519</v>
      </c>
      <c r="C310" s="154" t="s">
        <v>60</v>
      </c>
      <c r="D310" s="57">
        <f t="shared" si="10"/>
        <v>60</v>
      </c>
      <c r="E310" s="34">
        <v>15</v>
      </c>
      <c r="F310" s="34">
        <v>15</v>
      </c>
      <c r="G310" s="34">
        <v>15</v>
      </c>
      <c r="H310" s="34">
        <v>15</v>
      </c>
      <c r="I310" s="35">
        <v>24000</v>
      </c>
    </row>
    <row r="311" spans="1:10" s="3" customFormat="1" ht="12.75" x14ac:dyDescent="0.2">
      <c r="A311" s="89">
        <v>264</v>
      </c>
      <c r="B311" s="156" t="s">
        <v>520</v>
      </c>
      <c r="C311" s="67" t="s">
        <v>60</v>
      </c>
      <c r="D311" s="57">
        <f t="shared" si="10"/>
        <v>12</v>
      </c>
      <c r="E311" s="34">
        <v>3</v>
      </c>
      <c r="F311" s="34">
        <v>3</v>
      </c>
      <c r="G311" s="34">
        <v>3</v>
      </c>
      <c r="H311" s="34">
        <v>3</v>
      </c>
      <c r="I311" s="35">
        <v>30000</v>
      </c>
    </row>
    <row r="312" spans="1:10" s="3" customFormat="1" ht="12.75" x14ac:dyDescent="0.2">
      <c r="A312" s="89">
        <v>265</v>
      </c>
      <c r="B312" s="156" t="s">
        <v>243</v>
      </c>
      <c r="C312" s="67" t="s">
        <v>60</v>
      </c>
      <c r="D312" s="57">
        <f t="shared" si="10"/>
        <v>80</v>
      </c>
      <c r="E312" s="34">
        <v>20</v>
      </c>
      <c r="F312" s="34">
        <v>20</v>
      </c>
      <c r="G312" s="34">
        <v>20</v>
      </c>
      <c r="H312" s="34">
        <v>20</v>
      </c>
      <c r="I312" s="35">
        <v>65000</v>
      </c>
    </row>
    <row r="313" spans="1:10" x14ac:dyDescent="0.25">
      <c r="A313" s="25"/>
      <c r="B313" s="25"/>
      <c r="C313" s="26"/>
      <c r="D313" s="25"/>
      <c r="E313" s="25"/>
      <c r="F313" s="25"/>
      <c r="G313" s="25"/>
      <c r="H313" s="25"/>
      <c r="I313" s="299"/>
      <c r="J313" s="14"/>
    </row>
    <row r="314" spans="1:10" x14ac:dyDescent="0.25">
      <c r="A314" s="25"/>
      <c r="B314" s="25"/>
      <c r="C314" s="26"/>
      <c r="D314" s="25"/>
      <c r="E314" s="25"/>
      <c r="F314" s="25"/>
      <c r="G314" s="25"/>
      <c r="H314" s="25"/>
      <c r="I314" s="25"/>
    </row>
    <row r="315" spans="1:10" x14ac:dyDescent="0.25">
      <c r="A315" s="7"/>
      <c r="B315" s="7"/>
      <c r="C315" s="8"/>
      <c r="D315" s="7"/>
      <c r="E315" s="7"/>
      <c r="F315" s="7"/>
      <c r="G315" s="7"/>
      <c r="H315" s="7"/>
      <c r="I315" s="7"/>
    </row>
    <row r="316" spans="1:10" x14ac:dyDescent="0.25">
      <c r="A316" s="7"/>
      <c r="B316" s="7"/>
      <c r="C316" s="8"/>
      <c r="D316" s="7"/>
      <c r="E316" s="7"/>
      <c r="F316" s="7"/>
      <c r="G316" s="7"/>
      <c r="H316" s="7"/>
      <c r="I316" s="7"/>
    </row>
    <row r="317" spans="1:10" x14ac:dyDescent="0.25">
      <c r="A317" s="7"/>
      <c r="B317" s="7"/>
      <c r="C317" s="8"/>
      <c r="D317" s="7"/>
      <c r="E317" s="7"/>
      <c r="F317" s="7"/>
      <c r="G317" s="7"/>
      <c r="H317" s="7"/>
      <c r="I317" s="7"/>
    </row>
    <row r="318" spans="1:10" x14ac:dyDescent="0.25">
      <c r="A318" s="7"/>
      <c r="B318" s="7"/>
      <c r="C318" s="8"/>
      <c r="D318" s="7"/>
      <c r="E318" s="7"/>
      <c r="F318" s="7"/>
      <c r="G318" s="7"/>
      <c r="H318" s="7"/>
      <c r="I318" s="7"/>
    </row>
    <row r="319" spans="1:10" x14ac:dyDescent="0.25">
      <c r="A319" s="7"/>
      <c r="B319" s="7"/>
      <c r="C319" s="8"/>
      <c r="D319" s="7"/>
      <c r="E319" s="7"/>
      <c r="F319" s="7"/>
      <c r="G319" s="7"/>
      <c r="H319" s="7"/>
      <c r="I319" s="7"/>
    </row>
    <row r="320" spans="1:10" x14ac:dyDescent="0.25">
      <c r="A320" s="7"/>
      <c r="B320" s="7"/>
      <c r="C320" s="8"/>
      <c r="D320" s="7"/>
      <c r="E320" s="7"/>
      <c r="F320" s="7"/>
      <c r="G320" s="7"/>
      <c r="H320" s="7"/>
      <c r="I320" s="7"/>
    </row>
    <row r="321" spans="1:9" x14ac:dyDescent="0.25">
      <c r="A321" s="7"/>
      <c r="B321" s="7"/>
      <c r="C321" s="8"/>
      <c r="D321" s="7"/>
      <c r="E321" s="7"/>
      <c r="F321" s="7"/>
      <c r="G321" s="7"/>
      <c r="H321" s="7"/>
      <c r="I321" s="7"/>
    </row>
    <row r="322" spans="1:9" x14ac:dyDescent="0.25">
      <c r="A322" s="7"/>
      <c r="B322" s="7"/>
      <c r="C322" s="8"/>
      <c r="D322" s="7"/>
      <c r="E322" s="7"/>
      <c r="F322" s="7"/>
      <c r="G322" s="7"/>
      <c r="H322" s="7"/>
      <c r="I322" s="7"/>
    </row>
    <row r="323" spans="1:9" x14ac:dyDescent="0.25">
      <c r="A323" s="7"/>
      <c r="B323" s="7"/>
      <c r="C323" s="8"/>
      <c r="D323" s="7"/>
      <c r="E323" s="7"/>
      <c r="F323" s="7"/>
      <c r="G323" s="7"/>
      <c r="H323" s="7"/>
      <c r="I323" s="7"/>
    </row>
    <row r="324" spans="1:9" x14ac:dyDescent="0.25">
      <c r="A324" s="7"/>
      <c r="B324" s="7"/>
      <c r="C324" s="8"/>
      <c r="D324" s="7"/>
      <c r="E324" s="7"/>
      <c r="F324" s="7"/>
      <c r="G324" s="7"/>
      <c r="H324" s="7"/>
      <c r="I324" s="7"/>
    </row>
    <row r="325" spans="1:9" x14ac:dyDescent="0.25">
      <c r="A325" s="7"/>
      <c r="B325" s="7"/>
      <c r="C325" s="8"/>
      <c r="D325" s="7"/>
      <c r="E325" s="7"/>
      <c r="F325" s="7"/>
      <c r="G325" s="7"/>
      <c r="H325" s="7"/>
      <c r="I325" s="7"/>
    </row>
    <row r="326" spans="1:9" x14ac:dyDescent="0.25">
      <c r="A326" s="7"/>
      <c r="B326" s="7"/>
      <c r="C326" s="8"/>
      <c r="D326" s="7"/>
      <c r="E326" s="7"/>
      <c r="F326" s="7"/>
      <c r="G326" s="7"/>
      <c r="H326" s="7"/>
      <c r="I326" s="7"/>
    </row>
    <row r="327" spans="1:9" x14ac:dyDescent="0.25">
      <c r="A327" s="7"/>
      <c r="B327" s="7"/>
      <c r="C327" s="8"/>
      <c r="D327" s="7"/>
      <c r="E327" s="7"/>
      <c r="F327" s="7"/>
      <c r="G327" s="7"/>
      <c r="H327" s="7"/>
      <c r="I327" s="7"/>
    </row>
    <row r="328" spans="1:9" x14ac:dyDescent="0.25">
      <c r="A328" s="7"/>
      <c r="B328" s="7"/>
      <c r="C328" s="8"/>
      <c r="D328" s="7"/>
      <c r="E328" s="7"/>
      <c r="F328" s="7"/>
      <c r="G328" s="7"/>
      <c r="H328" s="7"/>
      <c r="I328" s="7"/>
    </row>
    <row r="329" spans="1:9" x14ac:dyDescent="0.25">
      <c r="A329" s="7"/>
      <c r="B329" s="7"/>
      <c r="C329" s="8"/>
      <c r="D329" s="7"/>
      <c r="E329" s="7"/>
      <c r="F329" s="7"/>
      <c r="G329" s="7"/>
      <c r="H329" s="7"/>
      <c r="I329" s="7"/>
    </row>
    <row r="330" spans="1:9" x14ac:dyDescent="0.25">
      <c r="A330" s="7"/>
      <c r="B330" s="7"/>
      <c r="C330" s="8"/>
      <c r="D330" s="7"/>
      <c r="E330" s="7"/>
      <c r="F330" s="7"/>
      <c r="G330" s="7"/>
      <c r="H330" s="7"/>
      <c r="I330" s="7"/>
    </row>
    <row r="331" spans="1:9" x14ac:dyDescent="0.25">
      <c r="A331" s="7"/>
      <c r="B331" s="7"/>
      <c r="C331" s="8"/>
      <c r="D331" s="7"/>
      <c r="E331" s="7"/>
      <c r="F331" s="7"/>
      <c r="G331" s="7"/>
      <c r="H331" s="7"/>
      <c r="I331" s="7"/>
    </row>
    <row r="332" spans="1:9" x14ac:dyDescent="0.25">
      <c r="A332" s="7"/>
      <c r="B332" s="7"/>
      <c r="C332" s="8"/>
      <c r="D332" s="7"/>
      <c r="E332" s="7"/>
      <c r="F332" s="7"/>
      <c r="G332" s="7"/>
      <c r="H332" s="7"/>
      <c r="I332" s="7"/>
    </row>
    <row r="333" spans="1:9" x14ac:dyDescent="0.25">
      <c r="A333" s="7"/>
      <c r="B333" s="7"/>
      <c r="C333" s="8"/>
      <c r="D333" s="7"/>
      <c r="E333" s="7"/>
      <c r="F333" s="7"/>
      <c r="G333" s="7"/>
      <c r="H333" s="7"/>
      <c r="I333" s="7"/>
    </row>
    <row r="334" spans="1:9" x14ac:dyDescent="0.25">
      <c r="A334" s="7"/>
      <c r="B334" s="7"/>
      <c r="C334" s="8"/>
      <c r="D334" s="7"/>
      <c r="E334" s="7"/>
      <c r="F334" s="7"/>
      <c r="G334" s="7"/>
      <c r="H334" s="7"/>
      <c r="I334" s="7"/>
    </row>
    <row r="335" spans="1:9" x14ac:dyDescent="0.25">
      <c r="A335" s="7"/>
      <c r="B335" s="7"/>
      <c r="C335" s="8"/>
      <c r="D335" s="7"/>
      <c r="E335" s="7"/>
      <c r="F335" s="7"/>
      <c r="G335" s="7"/>
      <c r="H335" s="7"/>
      <c r="I335" s="7"/>
    </row>
    <row r="336" spans="1:9" x14ac:dyDescent="0.25">
      <c r="A336" s="7"/>
      <c r="B336" s="7"/>
      <c r="C336" s="8"/>
      <c r="D336" s="7"/>
      <c r="E336" s="7"/>
      <c r="F336" s="7"/>
      <c r="G336" s="7"/>
      <c r="H336" s="7"/>
      <c r="I336" s="7"/>
    </row>
    <row r="337" spans="1:9" x14ac:dyDescent="0.25">
      <c r="A337" s="7"/>
      <c r="B337" s="7"/>
      <c r="C337" s="8"/>
      <c r="D337" s="7"/>
      <c r="E337" s="7"/>
      <c r="F337" s="7"/>
      <c r="G337" s="7"/>
      <c r="H337" s="7"/>
      <c r="I337" s="7"/>
    </row>
    <row r="338" spans="1:9" x14ac:dyDescent="0.25">
      <c r="A338" s="7"/>
      <c r="B338" s="7"/>
      <c r="C338" s="8"/>
      <c r="D338" s="7"/>
      <c r="E338" s="7"/>
      <c r="F338" s="7"/>
      <c r="G338" s="7"/>
      <c r="H338" s="7"/>
      <c r="I338" s="7"/>
    </row>
    <row r="339" spans="1:9" x14ac:dyDescent="0.25">
      <c r="A339" s="7"/>
      <c r="B339" s="7"/>
      <c r="C339" s="8"/>
      <c r="D339" s="7"/>
      <c r="E339" s="7"/>
      <c r="F339" s="7"/>
      <c r="G339" s="7"/>
      <c r="H339" s="7"/>
      <c r="I339" s="7"/>
    </row>
    <row r="340" spans="1:9" x14ac:dyDescent="0.25">
      <c r="A340" s="7"/>
      <c r="B340" s="7"/>
      <c r="C340" s="8"/>
      <c r="D340" s="7"/>
      <c r="E340" s="7"/>
      <c r="F340" s="7"/>
      <c r="G340" s="7"/>
      <c r="H340" s="7"/>
      <c r="I340" s="7"/>
    </row>
    <row r="341" spans="1:9" x14ac:dyDescent="0.25">
      <c r="A341" s="7"/>
      <c r="B341" s="7"/>
      <c r="C341" s="8"/>
      <c r="D341" s="7"/>
      <c r="E341" s="7"/>
      <c r="F341" s="7"/>
      <c r="G341" s="7"/>
      <c r="H341" s="7"/>
      <c r="I341" s="7"/>
    </row>
    <row r="342" spans="1:9" x14ac:dyDescent="0.25">
      <c r="A342" s="7"/>
      <c r="B342" s="7"/>
      <c r="C342" s="8"/>
      <c r="D342" s="7"/>
      <c r="E342" s="7"/>
      <c r="F342" s="7"/>
      <c r="G342" s="7"/>
      <c r="H342" s="7"/>
      <c r="I342" s="7"/>
    </row>
    <row r="343" spans="1:9" x14ac:dyDescent="0.25">
      <c r="A343" s="7"/>
      <c r="B343" s="7"/>
      <c r="C343" s="8"/>
      <c r="D343" s="7"/>
      <c r="E343" s="7"/>
      <c r="F343" s="7"/>
      <c r="G343" s="7"/>
      <c r="H343" s="7"/>
      <c r="I343" s="7"/>
    </row>
    <row r="344" spans="1:9" x14ac:dyDescent="0.25">
      <c r="A344" s="7"/>
      <c r="B344" s="7"/>
      <c r="C344" s="8"/>
      <c r="D344" s="7"/>
      <c r="E344" s="7"/>
      <c r="F344" s="7"/>
      <c r="G344" s="7"/>
      <c r="H344" s="7"/>
      <c r="I344" s="7"/>
    </row>
    <row r="345" spans="1:9" x14ac:dyDescent="0.25">
      <c r="A345" s="7"/>
      <c r="B345" s="7"/>
      <c r="C345" s="8"/>
      <c r="D345" s="7"/>
      <c r="E345" s="7"/>
      <c r="F345" s="7"/>
      <c r="G345" s="7"/>
      <c r="H345" s="7"/>
      <c r="I345" s="7"/>
    </row>
    <row r="346" spans="1:9" x14ac:dyDescent="0.25">
      <c r="A346" s="7"/>
      <c r="B346" s="7"/>
      <c r="C346" s="8"/>
      <c r="D346" s="7"/>
      <c r="E346" s="7"/>
      <c r="F346" s="7"/>
      <c r="G346" s="7"/>
      <c r="H346" s="7"/>
      <c r="I346" s="7"/>
    </row>
    <row r="347" spans="1:9" x14ac:dyDescent="0.25">
      <c r="A347" s="7"/>
      <c r="B347" s="7"/>
      <c r="C347" s="8"/>
      <c r="D347" s="7"/>
      <c r="E347" s="7"/>
      <c r="F347" s="7"/>
      <c r="G347" s="7"/>
      <c r="H347" s="7"/>
      <c r="I347" s="7"/>
    </row>
    <row r="348" spans="1:9" x14ac:dyDescent="0.25">
      <c r="A348" s="7"/>
      <c r="B348" s="7"/>
      <c r="C348" s="8"/>
      <c r="D348" s="7"/>
      <c r="E348" s="7"/>
      <c r="F348" s="7"/>
      <c r="G348" s="7"/>
      <c r="H348" s="7"/>
      <c r="I348" s="7"/>
    </row>
    <row r="349" spans="1:9" x14ac:dyDescent="0.25">
      <c r="A349" s="7"/>
      <c r="B349" s="7"/>
      <c r="C349" s="8"/>
      <c r="D349" s="7"/>
      <c r="E349" s="7"/>
      <c r="F349" s="7"/>
      <c r="G349" s="7"/>
      <c r="H349" s="7"/>
      <c r="I349" s="7"/>
    </row>
    <row r="350" spans="1:9" x14ac:dyDescent="0.25">
      <c r="A350" s="7"/>
      <c r="B350" s="7"/>
      <c r="C350" s="8"/>
      <c r="D350" s="7"/>
      <c r="E350" s="7"/>
      <c r="F350" s="7"/>
      <c r="G350" s="7"/>
      <c r="H350" s="7"/>
      <c r="I350" s="7"/>
    </row>
    <row r="351" spans="1:9" x14ac:dyDescent="0.25">
      <c r="A351" s="7"/>
      <c r="B351" s="7"/>
      <c r="C351" s="8"/>
      <c r="D351" s="7"/>
      <c r="E351" s="7"/>
      <c r="F351" s="7"/>
      <c r="G351" s="7"/>
      <c r="H351" s="7"/>
      <c r="I351" s="7"/>
    </row>
    <row r="352" spans="1:9" x14ac:dyDescent="0.25">
      <c r="A352" s="7"/>
      <c r="B352" s="7"/>
      <c r="C352" s="8"/>
      <c r="D352" s="7"/>
      <c r="E352" s="7"/>
      <c r="F352" s="7"/>
      <c r="G352" s="7"/>
      <c r="H352" s="7"/>
      <c r="I352" s="7"/>
    </row>
    <row r="353" spans="1:9" x14ac:dyDescent="0.25">
      <c r="A353" s="7"/>
      <c r="B353" s="7"/>
      <c r="C353" s="8"/>
      <c r="D353" s="7"/>
      <c r="E353" s="7"/>
      <c r="F353" s="7"/>
      <c r="G353" s="7"/>
      <c r="H353" s="7"/>
      <c r="I353" s="7"/>
    </row>
    <row r="354" spans="1:9" x14ac:dyDescent="0.25">
      <c r="A354" s="7"/>
      <c r="B354" s="7"/>
      <c r="C354" s="8"/>
      <c r="D354" s="7"/>
      <c r="E354" s="7"/>
      <c r="F354" s="7"/>
      <c r="G354" s="7"/>
      <c r="H354" s="7"/>
      <c r="I354" s="7"/>
    </row>
    <row r="355" spans="1:9" x14ac:dyDescent="0.25">
      <c r="A355" s="7"/>
      <c r="B355" s="7"/>
      <c r="C355" s="8"/>
      <c r="D355" s="7"/>
      <c r="E355" s="7"/>
      <c r="F355" s="7"/>
      <c r="G355" s="7"/>
      <c r="H355" s="7"/>
      <c r="I355" s="7"/>
    </row>
    <row r="356" spans="1:9" x14ac:dyDescent="0.25">
      <c r="A356" s="7"/>
      <c r="B356" s="7"/>
      <c r="C356" s="8"/>
      <c r="D356" s="7"/>
      <c r="E356" s="7"/>
      <c r="F356" s="7"/>
      <c r="G356" s="7"/>
      <c r="H356" s="7"/>
      <c r="I356" s="7"/>
    </row>
    <row r="357" spans="1:9" x14ac:dyDescent="0.25">
      <c r="A357" s="7"/>
      <c r="B357" s="7"/>
      <c r="C357" s="8"/>
      <c r="D357" s="7"/>
      <c r="E357" s="7"/>
      <c r="F357" s="7"/>
      <c r="G357" s="7"/>
      <c r="H357" s="7"/>
      <c r="I357" s="7"/>
    </row>
    <row r="358" spans="1:9" x14ac:dyDescent="0.25">
      <c r="A358" s="7"/>
      <c r="B358" s="7"/>
      <c r="C358" s="8"/>
      <c r="D358" s="7"/>
      <c r="E358" s="7"/>
      <c r="F358" s="7"/>
      <c r="G358" s="7"/>
      <c r="H358" s="7"/>
      <c r="I358" s="7"/>
    </row>
    <row r="359" spans="1:9" x14ac:dyDescent="0.25">
      <c r="A359" s="7"/>
      <c r="B359" s="7"/>
      <c r="C359" s="8"/>
      <c r="D359" s="7"/>
      <c r="E359" s="7"/>
      <c r="F359" s="7"/>
      <c r="G359" s="7"/>
      <c r="H359" s="7"/>
      <c r="I359" s="7"/>
    </row>
    <row r="360" spans="1:9" x14ac:dyDescent="0.25">
      <c r="A360" s="7"/>
      <c r="B360" s="7"/>
      <c r="C360" s="8"/>
      <c r="D360" s="7"/>
      <c r="E360" s="7"/>
      <c r="F360" s="7"/>
      <c r="G360" s="7"/>
      <c r="H360" s="7"/>
      <c r="I360" s="7"/>
    </row>
    <row r="361" spans="1:9" x14ac:dyDescent="0.25">
      <c r="A361" s="7"/>
      <c r="B361" s="7"/>
      <c r="C361" s="8"/>
      <c r="D361" s="7"/>
      <c r="E361" s="7"/>
      <c r="F361" s="7"/>
      <c r="G361" s="7"/>
      <c r="H361" s="7"/>
      <c r="I361" s="7"/>
    </row>
    <row r="362" spans="1:9" x14ac:dyDescent="0.25">
      <c r="A362" s="7"/>
      <c r="B362" s="7"/>
      <c r="C362" s="8"/>
      <c r="D362" s="7"/>
      <c r="E362" s="7"/>
      <c r="F362" s="7"/>
      <c r="G362" s="7"/>
      <c r="H362" s="7"/>
      <c r="I362" s="7"/>
    </row>
    <row r="363" spans="1:9" x14ac:dyDescent="0.25">
      <c r="A363" s="7"/>
      <c r="B363" s="7"/>
      <c r="C363" s="8"/>
      <c r="D363" s="7"/>
      <c r="E363" s="7"/>
      <c r="F363" s="7"/>
      <c r="G363" s="7"/>
      <c r="H363" s="7"/>
      <c r="I363" s="7"/>
    </row>
    <row r="364" spans="1:9" x14ac:dyDescent="0.25">
      <c r="A364" s="7"/>
      <c r="B364" s="7"/>
      <c r="C364" s="8"/>
      <c r="D364" s="7"/>
      <c r="E364" s="7"/>
      <c r="F364" s="7"/>
      <c r="G364" s="7"/>
      <c r="H364" s="7"/>
      <c r="I364" s="7"/>
    </row>
    <row r="365" spans="1:9" x14ac:dyDescent="0.25">
      <c r="A365" s="7"/>
      <c r="B365" s="7"/>
      <c r="C365" s="8"/>
      <c r="D365" s="7"/>
      <c r="E365" s="7"/>
      <c r="F365" s="7"/>
      <c r="G365" s="7"/>
      <c r="H365" s="7"/>
      <c r="I365" s="7"/>
    </row>
    <row r="366" spans="1:9" x14ac:dyDescent="0.25">
      <c r="A366" s="7"/>
      <c r="B366" s="7"/>
      <c r="C366" s="8"/>
      <c r="D366" s="7"/>
      <c r="E366" s="7"/>
      <c r="F366" s="7"/>
      <c r="G366" s="7"/>
      <c r="H366" s="7"/>
      <c r="I366" s="7"/>
    </row>
    <row r="367" spans="1:9" x14ac:dyDescent="0.25">
      <c r="A367" s="7"/>
      <c r="B367" s="7"/>
      <c r="C367" s="8"/>
      <c r="D367" s="7"/>
      <c r="E367" s="7"/>
      <c r="F367" s="7"/>
      <c r="G367" s="7"/>
      <c r="H367" s="7"/>
      <c r="I367" s="7"/>
    </row>
    <row r="368" spans="1:9" x14ac:dyDescent="0.25">
      <c r="A368" s="7"/>
      <c r="B368" s="7"/>
      <c r="C368" s="8"/>
      <c r="D368" s="7"/>
      <c r="E368" s="7"/>
      <c r="F368" s="7"/>
      <c r="G368" s="7"/>
      <c r="H368" s="7"/>
      <c r="I368" s="7"/>
    </row>
    <row r="369" spans="1:9" x14ac:dyDescent="0.25">
      <c r="A369" s="7"/>
      <c r="B369" s="7"/>
      <c r="C369" s="8"/>
      <c r="D369" s="7"/>
      <c r="E369" s="7"/>
      <c r="F369" s="7"/>
      <c r="G369" s="7"/>
      <c r="H369" s="7"/>
      <c r="I369" s="7"/>
    </row>
    <row r="370" spans="1:9" x14ac:dyDescent="0.25">
      <c r="A370" s="7"/>
      <c r="B370" s="7"/>
      <c r="C370" s="8"/>
      <c r="D370" s="7"/>
      <c r="E370" s="7"/>
      <c r="F370" s="7"/>
      <c r="G370" s="7"/>
      <c r="H370" s="7"/>
      <c r="I370" s="7"/>
    </row>
    <row r="371" spans="1:9" x14ac:dyDescent="0.25">
      <c r="A371" s="7"/>
      <c r="B371" s="7"/>
      <c r="C371" s="8"/>
      <c r="D371" s="7"/>
      <c r="E371" s="7"/>
      <c r="F371" s="7"/>
      <c r="G371" s="7"/>
      <c r="H371" s="7"/>
      <c r="I371" s="7"/>
    </row>
    <row r="372" spans="1:9" x14ac:dyDescent="0.25">
      <c r="A372" s="7"/>
      <c r="B372" s="7"/>
      <c r="C372" s="8"/>
      <c r="D372" s="7"/>
      <c r="E372" s="7"/>
      <c r="F372" s="7"/>
      <c r="G372" s="7"/>
      <c r="H372" s="7"/>
      <c r="I372" s="7"/>
    </row>
    <row r="373" spans="1:9" x14ac:dyDescent="0.25">
      <c r="A373" s="7"/>
      <c r="B373" s="7"/>
      <c r="C373" s="8"/>
      <c r="D373" s="7"/>
      <c r="E373" s="7"/>
      <c r="F373" s="7"/>
      <c r="G373" s="7"/>
      <c r="H373" s="7"/>
      <c r="I373" s="7"/>
    </row>
    <row r="374" spans="1:9" x14ac:dyDescent="0.25">
      <c r="A374" s="7"/>
      <c r="B374" s="7"/>
      <c r="C374" s="8"/>
      <c r="D374" s="7"/>
      <c r="E374" s="7"/>
      <c r="F374" s="7"/>
      <c r="G374" s="7"/>
      <c r="H374" s="7"/>
      <c r="I374" s="7"/>
    </row>
    <row r="375" spans="1:9" x14ac:dyDescent="0.25">
      <c r="A375" s="7"/>
      <c r="B375" s="7"/>
      <c r="C375" s="8"/>
      <c r="D375" s="7"/>
      <c r="E375" s="7"/>
      <c r="F375" s="7"/>
      <c r="G375" s="7"/>
      <c r="H375" s="7"/>
      <c r="I375" s="7"/>
    </row>
    <row r="376" spans="1:9" x14ac:dyDescent="0.25">
      <c r="A376" s="7"/>
      <c r="B376" s="7"/>
      <c r="C376" s="8"/>
      <c r="D376" s="7"/>
      <c r="E376" s="7"/>
      <c r="F376" s="7"/>
      <c r="G376" s="7"/>
      <c r="H376" s="7"/>
      <c r="I376" s="7"/>
    </row>
    <row r="377" spans="1:9" x14ac:dyDescent="0.25">
      <c r="A377" s="7"/>
      <c r="B377" s="7"/>
      <c r="C377" s="8"/>
      <c r="D377" s="7"/>
      <c r="E377" s="7"/>
      <c r="F377" s="7"/>
      <c r="G377" s="7"/>
      <c r="H377" s="7"/>
      <c r="I377" s="7"/>
    </row>
    <row r="378" spans="1:9" x14ac:dyDescent="0.25">
      <c r="A378" s="7"/>
      <c r="B378" s="7"/>
      <c r="C378" s="8"/>
      <c r="D378" s="7"/>
      <c r="E378" s="7"/>
      <c r="F378" s="7"/>
      <c r="G378" s="7"/>
      <c r="H378" s="7"/>
      <c r="I378" s="7"/>
    </row>
    <row r="379" spans="1:9" x14ac:dyDescent="0.25">
      <c r="A379" s="7"/>
      <c r="B379" s="7"/>
      <c r="C379" s="8"/>
      <c r="D379" s="7"/>
      <c r="E379" s="7"/>
      <c r="F379" s="7"/>
      <c r="G379" s="7"/>
      <c r="H379" s="7"/>
      <c r="I379" s="7"/>
    </row>
    <row r="380" spans="1:9" x14ac:dyDescent="0.25">
      <c r="A380" s="7"/>
      <c r="B380" s="7"/>
      <c r="C380" s="8"/>
      <c r="D380" s="7"/>
      <c r="E380" s="7"/>
      <c r="F380" s="7"/>
      <c r="G380" s="7"/>
      <c r="H380" s="7"/>
      <c r="I380" s="7"/>
    </row>
    <row r="381" spans="1:9" x14ac:dyDescent="0.25">
      <c r="A381" s="7"/>
      <c r="B381" s="7"/>
      <c r="C381" s="8"/>
      <c r="D381" s="7"/>
      <c r="E381" s="7"/>
      <c r="F381" s="7"/>
      <c r="G381" s="7"/>
      <c r="H381" s="7"/>
      <c r="I381" s="7"/>
    </row>
    <row r="382" spans="1:9" x14ac:dyDescent="0.25">
      <c r="A382" s="7"/>
      <c r="B382" s="7"/>
      <c r="C382" s="8"/>
      <c r="D382" s="7"/>
      <c r="E382" s="7"/>
      <c r="F382" s="7"/>
      <c r="G382" s="7"/>
      <c r="H382" s="7"/>
      <c r="I382" s="7"/>
    </row>
    <row r="383" spans="1:9" x14ac:dyDescent="0.25">
      <c r="A383" s="7"/>
      <c r="B383" s="7"/>
      <c r="C383" s="8"/>
      <c r="D383" s="7"/>
      <c r="E383" s="7"/>
      <c r="F383" s="7"/>
      <c r="G383" s="7"/>
      <c r="H383" s="7"/>
      <c r="I383" s="7"/>
    </row>
    <row r="384" spans="1:9" x14ac:dyDescent="0.25">
      <c r="A384" s="7"/>
      <c r="B384" s="7"/>
      <c r="C384" s="8"/>
      <c r="D384" s="7"/>
      <c r="E384" s="7"/>
      <c r="F384" s="7"/>
      <c r="G384" s="7"/>
      <c r="H384" s="7"/>
      <c r="I384" s="7"/>
    </row>
    <row r="385" spans="1:9" x14ac:dyDescent="0.25">
      <c r="A385" s="7"/>
      <c r="B385" s="7"/>
      <c r="C385" s="8"/>
      <c r="D385" s="7"/>
      <c r="E385" s="7"/>
      <c r="F385" s="7"/>
      <c r="G385" s="7"/>
      <c r="H385" s="7"/>
      <c r="I385" s="7"/>
    </row>
    <row r="386" spans="1:9" x14ac:dyDescent="0.25">
      <c r="A386" s="7"/>
      <c r="B386" s="7"/>
      <c r="C386" s="8"/>
      <c r="D386" s="7"/>
      <c r="E386" s="7"/>
      <c r="F386" s="7"/>
      <c r="G386" s="7"/>
      <c r="H386" s="7"/>
      <c r="I386" s="7"/>
    </row>
    <row r="387" spans="1:9" x14ac:dyDescent="0.25">
      <c r="A387" s="7"/>
      <c r="B387" s="7"/>
      <c r="C387" s="8"/>
      <c r="D387" s="7"/>
      <c r="E387" s="7"/>
      <c r="F387" s="7"/>
      <c r="G387" s="7"/>
      <c r="H387" s="7"/>
      <c r="I387" s="7"/>
    </row>
    <row r="388" spans="1:9" x14ac:dyDescent="0.25">
      <c r="A388" s="7"/>
      <c r="B388" s="7"/>
      <c r="C388" s="8"/>
      <c r="D388" s="7"/>
      <c r="E388" s="7"/>
      <c r="F388" s="7"/>
      <c r="G388" s="7"/>
      <c r="H388" s="7"/>
      <c r="I388" s="7"/>
    </row>
    <row r="389" spans="1:9" x14ac:dyDescent="0.25">
      <c r="A389" s="7"/>
      <c r="B389" s="7"/>
      <c r="C389" s="8"/>
      <c r="D389" s="7"/>
      <c r="E389" s="7"/>
      <c r="F389" s="7"/>
      <c r="G389" s="7"/>
      <c r="H389" s="7"/>
      <c r="I389" s="7"/>
    </row>
    <row r="390" spans="1:9" x14ac:dyDescent="0.25">
      <c r="A390" s="7"/>
      <c r="B390" s="7"/>
      <c r="C390" s="8"/>
      <c r="D390" s="7"/>
      <c r="E390" s="7"/>
      <c r="F390" s="7"/>
      <c r="G390" s="7"/>
      <c r="H390" s="7"/>
      <c r="I390" s="7"/>
    </row>
    <row r="391" spans="1:9" x14ac:dyDescent="0.25">
      <c r="A391" s="7"/>
      <c r="B391" s="7"/>
      <c r="C391" s="8"/>
      <c r="D391" s="7"/>
      <c r="E391" s="7"/>
      <c r="F391" s="7"/>
      <c r="G391" s="7"/>
      <c r="H391" s="7"/>
      <c r="I391" s="7"/>
    </row>
    <row r="392" spans="1:9" x14ac:dyDescent="0.25">
      <c r="A392" s="7"/>
      <c r="B392" s="7"/>
      <c r="C392" s="8"/>
      <c r="D392" s="7"/>
      <c r="E392" s="7"/>
      <c r="F392" s="7"/>
      <c r="G392" s="7"/>
      <c r="H392" s="7"/>
      <c r="I392" s="7"/>
    </row>
    <row r="393" spans="1:9" x14ac:dyDescent="0.25">
      <c r="A393" s="7"/>
      <c r="B393" s="7"/>
      <c r="C393" s="8"/>
      <c r="D393" s="7"/>
      <c r="E393" s="7"/>
      <c r="F393" s="7"/>
      <c r="G393" s="7"/>
      <c r="H393" s="7"/>
      <c r="I393" s="7"/>
    </row>
    <row r="394" spans="1:9" x14ac:dyDescent="0.25">
      <c r="A394" s="7"/>
      <c r="B394" s="7"/>
      <c r="C394" s="8"/>
      <c r="D394" s="7"/>
      <c r="E394" s="7"/>
      <c r="F394" s="7"/>
      <c r="G394" s="7"/>
      <c r="H394" s="7"/>
      <c r="I394" s="7"/>
    </row>
    <row r="395" spans="1:9" x14ac:dyDescent="0.25">
      <c r="A395" s="7"/>
      <c r="B395" s="7"/>
      <c r="C395" s="8"/>
      <c r="D395" s="7"/>
      <c r="E395" s="7"/>
      <c r="F395" s="7"/>
      <c r="G395" s="7"/>
      <c r="H395" s="7"/>
      <c r="I395" s="7"/>
    </row>
    <row r="396" spans="1:9" x14ac:dyDescent="0.25">
      <c r="A396" s="7"/>
      <c r="B396" s="7"/>
      <c r="C396" s="8"/>
      <c r="D396" s="7"/>
      <c r="E396" s="7"/>
      <c r="F396" s="7"/>
      <c r="G396" s="7"/>
      <c r="H396" s="7"/>
      <c r="I396" s="7"/>
    </row>
    <row r="397" spans="1:9" x14ac:dyDescent="0.25">
      <c r="A397" s="7"/>
      <c r="B397" s="7"/>
      <c r="C397" s="8"/>
      <c r="D397" s="7"/>
      <c r="E397" s="7"/>
      <c r="F397" s="7"/>
      <c r="G397" s="7"/>
      <c r="H397" s="7"/>
      <c r="I397" s="7"/>
    </row>
    <row r="398" spans="1:9" x14ac:dyDescent="0.25">
      <c r="A398" s="7"/>
      <c r="B398" s="7"/>
      <c r="C398" s="8"/>
      <c r="D398" s="7"/>
      <c r="E398" s="7"/>
      <c r="F398" s="7"/>
      <c r="G398" s="7"/>
      <c r="H398" s="7"/>
      <c r="I398" s="7"/>
    </row>
    <row r="399" spans="1:9" x14ac:dyDescent="0.25">
      <c r="A399" s="7"/>
      <c r="B399" s="7"/>
      <c r="C399" s="8"/>
      <c r="D399" s="7"/>
      <c r="E399" s="7"/>
      <c r="F399" s="7"/>
      <c r="G399" s="7"/>
      <c r="H399" s="7"/>
      <c r="I399" s="7"/>
    </row>
    <row r="400" spans="1:9" x14ac:dyDescent="0.25">
      <c r="A400" s="7"/>
      <c r="B400" s="7"/>
      <c r="C400" s="8"/>
      <c r="D400" s="7"/>
      <c r="E400" s="7"/>
      <c r="F400" s="7"/>
      <c r="G400" s="7"/>
      <c r="H400" s="7"/>
      <c r="I400" s="7"/>
    </row>
    <row r="401" spans="1:9" x14ac:dyDescent="0.25">
      <c r="A401" s="7"/>
      <c r="B401" s="7"/>
      <c r="C401" s="8"/>
      <c r="D401" s="7"/>
      <c r="E401" s="7"/>
      <c r="F401" s="7"/>
      <c r="G401" s="7"/>
      <c r="H401" s="7"/>
      <c r="I401" s="7"/>
    </row>
    <row r="402" spans="1:9" x14ac:dyDescent="0.25">
      <c r="A402" s="7"/>
      <c r="B402" s="7"/>
      <c r="C402" s="8"/>
      <c r="D402" s="7"/>
      <c r="E402" s="7"/>
      <c r="F402" s="7"/>
      <c r="G402" s="7"/>
      <c r="H402" s="7"/>
      <c r="I402" s="7"/>
    </row>
    <row r="403" spans="1:9" x14ac:dyDescent="0.25">
      <c r="A403" s="7"/>
      <c r="B403" s="7"/>
      <c r="C403" s="8"/>
      <c r="D403" s="7"/>
      <c r="E403" s="7"/>
      <c r="F403" s="7"/>
      <c r="G403" s="7"/>
      <c r="H403" s="7"/>
      <c r="I403" s="7"/>
    </row>
    <row r="404" spans="1:9" x14ac:dyDescent="0.25">
      <c r="A404" s="7"/>
      <c r="B404" s="7"/>
      <c r="C404" s="8"/>
      <c r="D404" s="7"/>
      <c r="E404" s="7"/>
      <c r="F404" s="7"/>
      <c r="G404" s="7"/>
      <c r="H404" s="7"/>
      <c r="I404" s="7"/>
    </row>
    <row r="405" spans="1:9" x14ac:dyDescent="0.25">
      <c r="A405" s="7"/>
      <c r="B405" s="7"/>
      <c r="C405" s="8"/>
      <c r="D405" s="7"/>
      <c r="E405" s="7"/>
      <c r="F405" s="7"/>
      <c r="G405" s="7"/>
      <c r="H405" s="7"/>
      <c r="I405" s="7"/>
    </row>
    <row r="406" spans="1:9" x14ac:dyDescent="0.25">
      <c r="A406" s="7"/>
      <c r="B406" s="7"/>
      <c r="C406" s="8"/>
      <c r="D406" s="7"/>
      <c r="E406" s="7"/>
      <c r="F406" s="7"/>
      <c r="G406" s="7"/>
      <c r="H406" s="7"/>
      <c r="I406" s="7"/>
    </row>
    <row r="407" spans="1:9" x14ac:dyDescent="0.25">
      <c r="A407" s="7"/>
      <c r="B407" s="7"/>
      <c r="C407" s="8"/>
      <c r="D407" s="7"/>
      <c r="E407" s="7"/>
      <c r="F407" s="7"/>
      <c r="G407" s="7"/>
      <c r="H407" s="7"/>
      <c r="I407" s="7"/>
    </row>
    <row r="408" spans="1:9" x14ac:dyDescent="0.25">
      <c r="A408" s="7"/>
      <c r="B408" s="7"/>
      <c r="C408" s="8"/>
      <c r="D408" s="7"/>
      <c r="E408" s="7"/>
      <c r="F408" s="7"/>
      <c r="G408" s="7"/>
      <c r="H408" s="7"/>
      <c r="I408" s="7"/>
    </row>
    <row r="409" spans="1:9" x14ac:dyDescent="0.25">
      <c r="A409" s="7"/>
      <c r="B409" s="7"/>
      <c r="C409" s="8"/>
      <c r="D409" s="7"/>
      <c r="E409" s="7"/>
      <c r="F409" s="7"/>
      <c r="G409" s="7"/>
      <c r="H409" s="7"/>
      <c r="I409" s="7"/>
    </row>
    <row r="410" spans="1:9" x14ac:dyDescent="0.25">
      <c r="A410" s="7"/>
      <c r="B410" s="7"/>
      <c r="C410" s="8"/>
      <c r="D410" s="7"/>
      <c r="E410" s="7"/>
      <c r="F410" s="7"/>
      <c r="G410" s="7"/>
      <c r="H410" s="7"/>
      <c r="I410" s="7"/>
    </row>
    <row r="411" spans="1:9" x14ac:dyDescent="0.25">
      <c r="A411" s="7"/>
      <c r="B411" s="7"/>
      <c r="C411" s="8"/>
      <c r="D411" s="7"/>
      <c r="E411" s="7"/>
      <c r="F411" s="7"/>
      <c r="G411" s="7"/>
      <c r="H411" s="7"/>
      <c r="I411" s="7"/>
    </row>
    <row r="412" spans="1:9" x14ac:dyDescent="0.25">
      <c r="A412" s="7"/>
      <c r="B412" s="7"/>
      <c r="C412" s="8"/>
      <c r="D412" s="7"/>
      <c r="E412" s="7"/>
      <c r="F412" s="7"/>
      <c r="G412" s="7"/>
      <c r="H412" s="7"/>
      <c r="I412" s="7"/>
    </row>
    <row r="413" spans="1:9" x14ac:dyDescent="0.25">
      <c r="A413" s="7"/>
      <c r="B413" s="7"/>
      <c r="C413" s="8"/>
      <c r="D413" s="7"/>
      <c r="E413" s="7"/>
      <c r="F413" s="7"/>
      <c r="G413" s="7"/>
      <c r="H413" s="7"/>
      <c r="I413" s="7"/>
    </row>
    <row r="414" spans="1:9" x14ac:dyDescent="0.25">
      <c r="A414" s="7"/>
      <c r="B414" s="7"/>
      <c r="C414" s="8"/>
      <c r="D414" s="7"/>
      <c r="E414" s="7"/>
      <c r="F414" s="7"/>
      <c r="G414" s="7"/>
      <c r="H414" s="7"/>
      <c r="I414" s="7"/>
    </row>
    <row r="415" spans="1:9" x14ac:dyDescent="0.25">
      <c r="A415" s="7"/>
      <c r="B415" s="7"/>
      <c r="C415" s="8"/>
      <c r="D415" s="7"/>
      <c r="E415" s="7"/>
      <c r="F415" s="7"/>
      <c r="G415" s="7"/>
      <c r="H415" s="7"/>
      <c r="I415" s="7"/>
    </row>
    <row r="416" spans="1:9" x14ac:dyDescent="0.25">
      <c r="A416" s="7"/>
      <c r="B416" s="7"/>
      <c r="C416" s="8"/>
      <c r="D416" s="7"/>
      <c r="E416" s="7"/>
      <c r="F416" s="7"/>
      <c r="G416" s="7"/>
      <c r="H416" s="7"/>
      <c r="I416" s="7"/>
    </row>
    <row r="417" spans="1:9" x14ac:dyDescent="0.25">
      <c r="A417" s="7"/>
      <c r="B417" s="7"/>
      <c r="C417" s="8"/>
      <c r="D417" s="7"/>
      <c r="E417" s="7"/>
      <c r="F417" s="7"/>
      <c r="G417" s="7"/>
      <c r="H417" s="7"/>
      <c r="I417" s="7"/>
    </row>
    <row r="418" spans="1:9" x14ac:dyDescent="0.25">
      <c r="A418" s="7"/>
      <c r="B418" s="7"/>
      <c r="C418" s="8"/>
      <c r="D418" s="7"/>
      <c r="E418" s="7"/>
      <c r="F418" s="7"/>
      <c r="G418" s="7"/>
      <c r="H418" s="7"/>
      <c r="I418" s="7"/>
    </row>
    <row r="419" spans="1:9" x14ac:dyDescent="0.25">
      <c r="A419" s="7"/>
      <c r="B419" s="7"/>
      <c r="C419" s="8"/>
      <c r="D419" s="7"/>
      <c r="E419" s="7"/>
      <c r="F419" s="7"/>
      <c r="G419" s="7"/>
      <c r="H419" s="7"/>
      <c r="I419" s="7"/>
    </row>
    <row r="420" spans="1:9" x14ac:dyDescent="0.25">
      <c r="A420" s="7"/>
      <c r="B420" s="7"/>
      <c r="C420" s="8"/>
      <c r="D420" s="7"/>
      <c r="E420" s="7"/>
      <c r="F420" s="7"/>
      <c r="G420" s="7"/>
      <c r="H420" s="7"/>
      <c r="I420" s="7"/>
    </row>
    <row r="421" spans="1:9" x14ac:dyDescent="0.25">
      <c r="A421" s="7"/>
      <c r="B421" s="7"/>
      <c r="C421" s="8"/>
      <c r="D421" s="7"/>
      <c r="E421" s="7"/>
      <c r="F421" s="7"/>
      <c r="G421" s="7"/>
      <c r="H421" s="7"/>
      <c r="I421" s="7"/>
    </row>
    <row r="422" spans="1:9" x14ac:dyDescent="0.25">
      <c r="A422" s="7"/>
      <c r="B422" s="7"/>
      <c r="C422" s="8"/>
      <c r="D422" s="7"/>
      <c r="E422" s="7"/>
      <c r="F422" s="7"/>
      <c r="G422" s="7"/>
      <c r="H422" s="7"/>
      <c r="I422" s="7"/>
    </row>
    <row r="423" spans="1:9" x14ac:dyDescent="0.25">
      <c r="A423" s="7"/>
      <c r="B423" s="7"/>
      <c r="C423" s="8"/>
      <c r="D423" s="7"/>
      <c r="E423" s="7"/>
      <c r="F423" s="7"/>
      <c r="G423" s="7"/>
      <c r="H423" s="7"/>
      <c r="I423" s="7"/>
    </row>
    <row r="424" spans="1:9" x14ac:dyDescent="0.25">
      <c r="A424" s="7"/>
      <c r="B424" s="7"/>
      <c r="C424" s="8"/>
      <c r="D424" s="7"/>
      <c r="E424" s="7"/>
      <c r="F424" s="7"/>
      <c r="G424" s="7"/>
      <c r="H424" s="7"/>
      <c r="I424" s="7"/>
    </row>
    <row r="425" spans="1:9" x14ac:dyDescent="0.25">
      <c r="A425" s="7"/>
      <c r="B425" s="7"/>
      <c r="C425" s="8"/>
      <c r="D425" s="7"/>
      <c r="E425" s="7"/>
      <c r="F425" s="7"/>
      <c r="G425" s="7"/>
      <c r="H425" s="7"/>
      <c r="I425" s="7"/>
    </row>
    <row r="426" spans="1:9" x14ac:dyDescent="0.25">
      <c r="A426" s="7"/>
      <c r="B426" s="7"/>
      <c r="C426" s="8"/>
      <c r="D426" s="7"/>
      <c r="E426" s="7"/>
      <c r="F426" s="7"/>
      <c r="G426" s="7"/>
      <c r="H426" s="7"/>
      <c r="I426" s="7"/>
    </row>
    <row r="427" spans="1:9" x14ac:dyDescent="0.25">
      <c r="A427" s="7"/>
      <c r="B427" s="7"/>
      <c r="C427" s="8"/>
      <c r="D427" s="7"/>
      <c r="E427" s="7"/>
      <c r="F427" s="7"/>
      <c r="G427" s="7"/>
      <c r="H427" s="7"/>
      <c r="I427" s="7"/>
    </row>
    <row r="428" spans="1:9" x14ac:dyDescent="0.25">
      <c r="A428" s="7"/>
      <c r="B428" s="7"/>
      <c r="C428" s="8"/>
      <c r="D428" s="7"/>
      <c r="E428" s="7"/>
      <c r="F428" s="7"/>
      <c r="G428" s="7"/>
      <c r="H428" s="7"/>
      <c r="I428" s="7"/>
    </row>
    <row r="429" spans="1:9" x14ac:dyDescent="0.25">
      <c r="A429" s="7"/>
      <c r="B429" s="7"/>
      <c r="C429" s="8"/>
      <c r="D429" s="7"/>
      <c r="E429" s="7"/>
      <c r="F429" s="7"/>
      <c r="G429" s="7"/>
      <c r="H429" s="7"/>
      <c r="I429" s="7"/>
    </row>
    <row r="430" spans="1:9" x14ac:dyDescent="0.25">
      <c r="A430" s="7"/>
      <c r="B430" s="7"/>
      <c r="C430" s="8"/>
      <c r="D430" s="7"/>
      <c r="E430" s="7"/>
      <c r="F430" s="7"/>
      <c r="G430" s="7"/>
      <c r="H430" s="7"/>
      <c r="I430" s="7"/>
    </row>
    <row r="431" spans="1:9" x14ac:dyDescent="0.25">
      <c r="A431" s="7"/>
      <c r="B431" s="7"/>
      <c r="C431" s="8"/>
      <c r="D431" s="7"/>
      <c r="E431" s="7"/>
      <c r="F431" s="7"/>
      <c r="G431" s="7"/>
      <c r="H431" s="7"/>
      <c r="I431" s="7"/>
    </row>
    <row r="432" spans="1:9" x14ac:dyDescent="0.25">
      <c r="A432" s="7"/>
      <c r="B432" s="7"/>
      <c r="C432" s="8"/>
      <c r="D432" s="7"/>
      <c r="E432" s="7"/>
      <c r="F432" s="7"/>
      <c r="G432" s="7"/>
      <c r="H432" s="7"/>
      <c r="I432" s="7"/>
    </row>
    <row r="433" spans="1:9" x14ac:dyDescent="0.25">
      <c r="A433" s="7"/>
      <c r="B433" s="7"/>
      <c r="C433" s="8"/>
      <c r="D433" s="7"/>
      <c r="E433" s="7"/>
      <c r="F433" s="7"/>
      <c r="G433" s="7"/>
      <c r="H433" s="7"/>
      <c r="I433" s="7"/>
    </row>
    <row r="434" spans="1:9" x14ac:dyDescent="0.25">
      <c r="A434" s="7"/>
      <c r="B434" s="7"/>
      <c r="C434" s="8"/>
      <c r="D434" s="7"/>
      <c r="E434" s="7"/>
      <c r="F434" s="7"/>
      <c r="G434" s="7"/>
      <c r="H434" s="7"/>
      <c r="I434" s="7"/>
    </row>
    <row r="435" spans="1:9" x14ac:dyDescent="0.25">
      <c r="A435" s="7"/>
      <c r="B435" s="7"/>
      <c r="C435" s="8"/>
      <c r="D435" s="7"/>
      <c r="E435" s="7"/>
      <c r="F435" s="7"/>
      <c r="G435" s="7"/>
      <c r="H435" s="7"/>
      <c r="I435" s="7"/>
    </row>
    <row r="436" spans="1:9" x14ac:dyDescent="0.25">
      <c r="A436" s="7"/>
      <c r="B436" s="7"/>
      <c r="C436" s="8"/>
      <c r="D436" s="7"/>
      <c r="E436" s="7"/>
      <c r="F436" s="7"/>
      <c r="G436" s="7"/>
      <c r="H436" s="7"/>
      <c r="I436" s="7"/>
    </row>
    <row r="437" spans="1:9" x14ac:dyDescent="0.25">
      <c r="A437" s="7"/>
      <c r="B437" s="7"/>
      <c r="C437" s="8"/>
      <c r="D437" s="7"/>
      <c r="E437" s="7"/>
      <c r="F437" s="7"/>
      <c r="G437" s="7"/>
      <c r="H437" s="7"/>
      <c r="I437" s="7"/>
    </row>
    <row r="438" spans="1:9" x14ac:dyDescent="0.25">
      <c r="A438" s="7"/>
      <c r="B438" s="7"/>
      <c r="C438" s="8"/>
      <c r="D438" s="7"/>
      <c r="E438" s="7"/>
      <c r="F438" s="7"/>
      <c r="G438" s="7"/>
      <c r="H438" s="7"/>
      <c r="I438" s="7"/>
    </row>
    <row r="439" spans="1:9" x14ac:dyDescent="0.25">
      <c r="A439" s="7"/>
      <c r="B439" s="7"/>
      <c r="C439" s="8"/>
      <c r="D439" s="7"/>
      <c r="E439" s="7"/>
      <c r="F439" s="7"/>
      <c r="G439" s="7"/>
      <c r="H439" s="7"/>
      <c r="I439" s="7"/>
    </row>
    <row r="440" spans="1:9" x14ac:dyDescent="0.25">
      <c r="A440" s="7"/>
      <c r="B440" s="7"/>
      <c r="C440" s="8"/>
      <c r="D440" s="7"/>
      <c r="E440" s="7"/>
      <c r="F440" s="7"/>
      <c r="G440" s="7"/>
      <c r="H440" s="7"/>
      <c r="I440" s="7"/>
    </row>
    <row r="441" spans="1:9" x14ac:dyDescent="0.25">
      <c r="A441" s="7"/>
      <c r="B441" s="7"/>
      <c r="C441" s="8"/>
      <c r="D441" s="7"/>
      <c r="E441" s="7"/>
      <c r="F441" s="7"/>
      <c r="G441" s="7"/>
      <c r="H441" s="7"/>
      <c r="I441" s="7"/>
    </row>
    <row r="442" spans="1:9" x14ac:dyDescent="0.25">
      <c r="A442" s="7"/>
      <c r="B442" s="7"/>
      <c r="C442" s="8"/>
      <c r="D442" s="7"/>
      <c r="E442" s="7"/>
      <c r="F442" s="7"/>
      <c r="G442" s="7"/>
      <c r="H442" s="7"/>
      <c r="I442" s="7"/>
    </row>
    <row r="443" spans="1:9" x14ac:dyDescent="0.25">
      <c r="A443" s="7"/>
      <c r="B443" s="7"/>
      <c r="C443" s="8"/>
      <c r="D443" s="7"/>
      <c r="E443" s="7"/>
      <c r="F443" s="7"/>
      <c r="G443" s="7"/>
      <c r="H443" s="7"/>
      <c r="I443" s="7"/>
    </row>
    <row r="444" spans="1:9" x14ac:dyDescent="0.25">
      <c r="A444" s="7"/>
      <c r="B444" s="7"/>
      <c r="C444" s="8"/>
      <c r="D444" s="7"/>
      <c r="E444" s="7"/>
      <c r="F444" s="7"/>
      <c r="G444" s="7"/>
      <c r="H444" s="7"/>
      <c r="I444" s="7"/>
    </row>
    <row r="445" spans="1:9" x14ac:dyDescent="0.25">
      <c r="A445" s="7"/>
      <c r="B445" s="7"/>
      <c r="C445" s="8"/>
      <c r="D445" s="7"/>
      <c r="E445" s="7"/>
      <c r="F445" s="7"/>
      <c r="G445" s="7"/>
      <c r="H445" s="7"/>
      <c r="I445" s="7"/>
    </row>
    <row r="446" spans="1:9" x14ac:dyDescent="0.25">
      <c r="A446" s="7"/>
      <c r="B446" s="7"/>
      <c r="C446" s="8"/>
      <c r="D446" s="7"/>
      <c r="E446" s="7"/>
      <c r="F446" s="7"/>
      <c r="G446" s="7"/>
      <c r="H446" s="7"/>
      <c r="I446" s="7"/>
    </row>
    <row r="447" spans="1:9" x14ac:dyDescent="0.25">
      <c r="A447" s="7"/>
      <c r="B447" s="7"/>
      <c r="C447" s="8"/>
      <c r="D447" s="7"/>
      <c r="E447" s="7"/>
      <c r="F447" s="7"/>
      <c r="G447" s="7"/>
      <c r="H447" s="7"/>
      <c r="I447" s="7"/>
    </row>
    <row r="448" spans="1:9" x14ac:dyDescent="0.25">
      <c r="A448" s="7"/>
      <c r="B448" s="7"/>
      <c r="C448" s="8"/>
      <c r="D448" s="7"/>
      <c r="E448" s="7"/>
      <c r="F448" s="7"/>
      <c r="G448" s="7"/>
      <c r="H448" s="7"/>
      <c r="I448" s="7"/>
    </row>
    <row r="449" spans="1:9" x14ac:dyDescent="0.25">
      <c r="A449" s="7"/>
      <c r="B449" s="7"/>
      <c r="C449" s="8"/>
      <c r="D449" s="7"/>
      <c r="E449" s="7"/>
      <c r="F449" s="7"/>
      <c r="G449" s="7"/>
      <c r="H449" s="7"/>
      <c r="I449" s="7"/>
    </row>
    <row r="450" spans="1:9" x14ac:dyDescent="0.25">
      <c r="A450" s="7"/>
      <c r="B450" s="7"/>
      <c r="C450" s="8"/>
      <c r="D450" s="7"/>
      <c r="E450" s="7"/>
      <c r="F450" s="7"/>
      <c r="G450" s="7"/>
      <c r="H450" s="7"/>
      <c r="I450" s="7"/>
    </row>
    <row r="451" spans="1:9" x14ac:dyDescent="0.25">
      <c r="A451" s="7"/>
      <c r="B451" s="7"/>
      <c r="C451" s="8"/>
      <c r="D451" s="7"/>
      <c r="E451" s="7"/>
      <c r="F451" s="7"/>
      <c r="G451" s="7"/>
      <c r="H451" s="7"/>
      <c r="I451" s="7"/>
    </row>
    <row r="452" spans="1:9" x14ac:dyDescent="0.25">
      <c r="A452" s="7"/>
      <c r="B452" s="7"/>
      <c r="C452" s="8"/>
      <c r="D452" s="7"/>
      <c r="E452" s="7"/>
      <c r="F452" s="7"/>
      <c r="G452" s="7"/>
      <c r="H452" s="7"/>
      <c r="I452" s="7"/>
    </row>
    <row r="453" spans="1:9" x14ac:dyDescent="0.25">
      <c r="A453" s="7"/>
      <c r="B453" s="7"/>
      <c r="C453" s="8"/>
      <c r="D453" s="7"/>
      <c r="E453" s="7"/>
      <c r="F453" s="7"/>
      <c r="G453" s="7"/>
      <c r="H453" s="7"/>
      <c r="I453" s="7"/>
    </row>
    <row r="454" spans="1:9" x14ac:dyDescent="0.25">
      <c r="A454" s="7"/>
      <c r="B454" s="7"/>
      <c r="C454" s="8"/>
      <c r="D454" s="7"/>
      <c r="E454" s="7"/>
      <c r="F454" s="7"/>
      <c r="G454" s="7"/>
      <c r="H454" s="7"/>
      <c r="I454" s="7"/>
    </row>
    <row r="455" spans="1:9" x14ac:dyDescent="0.25">
      <c r="A455" s="7"/>
      <c r="B455" s="7"/>
      <c r="C455" s="8"/>
      <c r="D455" s="7"/>
      <c r="E455" s="7"/>
      <c r="F455" s="7"/>
      <c r="G455" s="7"/>
      <c r="H455" s="7"/>
      <c r="I455" s="7"/>
    </row>
    <row r="456" spans="1:9" x14ac:dyDescent="0.25">
      <c r="A456" s="7"/>
      <c r="B456" s="7"/>
      <c r="C456" s="8"/>
      <c r="D456" s="7"/>
      <c r="E456" s="7"/>
      <c r="F456" s="7"/>
      <c r="G456" s="7"/>
      <c r="H456" s="7"/>
      <c r="I456" s="7"/>
    </row>
    <row r="457" spans="1:9" x14ac:dyDescent="0.25">
      <c r="A457" s="7"/>
      <c r="B457" s="7"/>
      <c r="C457" s="8"/>
      <c r="D457" s="7"/>
      <c r="E457" s="7"/>
      <c r="F457" s="7"/>
      <c r="G457" s="7"/>
      <c r="H457" s="7"/>
      <c r="I457" s="7"/>
    </row>
    <row r="458" spans="1:9" x14ac:dyDescent="0.25">
      <c r="A458" s="7"/>
      <c r="B458" s="7"/>
      <c r="C458" s="8"/>
      <c r="D458" s="7"/>
      <c r="E458" s="7"/>
      <c r="F458" s="7"/>
      <c r="G458" s="7"/>
      <c r="H458" s="7"/>
      <c r="I458" s="7"/>
    </row>
    <row r="459" spans="1:9" x14ac:dyDescent="0.25">
      <c r="A459" s="7"/>
      <c r="B459" s="7"/>
      <c r="C459" s="8"/>
      <c r="D459" s="7"/>
      <c r="E459" s="7"/>
      <c r="F459" s="7"/>
      <c r="G459" s="7"/>
      <c r="H459" s="7"/>
      <c r="I459" s="7"/>
    </row>
    <row r="460" spans="1:9" x14ac:dyDescent="0.25">
      <c r="A460" s="7"/>
      <c r="B460" s="7"/>
      <c r="C460" s="8"/>
      <c r="D460" s="7"/>
      <c r="E460" s="7"/>
      <c r="F460" s="7"/>
      <c r="G460" s="7"/>
      <c r="H460" s="7"/>
      <c r="I460" s="7"/>
    </row>
    <row r="461" spans="1:9" x14ac:dyDescent="0.25">
      <c r="A461" s="7"/>
      <c r="B461" s="7"/>
      <c r="C461" s="8"/>
      <c r="D461" s="7"/>
      <c r="E461" s="7"/>
      <c r="F461" s="7"/>
      <c r="G461" s="7"/>
      <c r="H461" s="7"/>
      <c r="I461" s="7"/>
    </row>
    <row r="462" spans="1:9" x14ac:dyDescent="0.25">
      <c r="A462" s="7"/>
      <c r="B462" s="7"/>
      <c r="C462" s="8"/>
      <c r="D462" s="7"/>
      <c r="E462" s="7"/>
      <c r="F462" s="7"/>
      <c r="G462" s="7"/>
      <c r="H462" s="7"/>
      <c r="I462" s="7"/>
    </row>
    <row r="463" spans="1:9" x14ac:dyDescent="0.25">
      <c r="A463" s="7"/>
      <c r="B463" s="7"/>
      <c r="C463" s="8"/>
      <c r="D463" s="7"/>
      <c r="E463" s="7"/>
      <c r="F463" s="7"/>
      <c r="G463" s="7"/>
      <c r="H463" s="7"/>
      <c r="I463" s="7"/>
    </row>
    <row r="464" spans="1:9" x14ac:dyDescent="0.25">
      <c r="A464" s="7"/>
      <c r="B464" s="7"/>
      <c r="C464" s="8"/>
      <c r="D464" s="7"/>
      <c r="E464" s="7"/>
      <c r="F464" s="7"/>
      <c r="G464" s="7"/>
      <c r="H464" s="7"/>
      <c r="I464" s="7"/>
    </row>
    <row r="465" spans="1:9" x14ac:dyDescent="0.25">
      <c r="A465" s="7"/>
      <c r="B465" s="7"/>
      <c r="C465" s="8"/>
      <c r="D465" s="7"/>
      <c r="E465" s="7"/>
      <c r="F465" s="7"/>
      <c r="G465" s="7"/>
      <c r="H465" s="7"/>
      <c r="I465" s="7"/>
    </row>
    <row r="466" spans="1:9" x14ac:dyDescent="0.25">
      <c r="A466" s="7"/>
      <c r="B466" s="7"/>
      <c r="C466" s="8"/>
      <c r="D466" s="7"/>
      <c r="E466" s="7"/>
      <c r="F466" s="7"/>
      <c r="G466" s="7"/>
      <c r="H466" s="7"/>
      <c r="I466" s="7"/>
    </row>
    <row r="467" spans="1:9" x14ac:dyDescent="0.25">
      <c r="A467" s="7"/>
      <c r="B467" s="7"/>
      <c r="C467" s="8"/>
      <c r="D467" s="7"/>
      <c r="E467" s="7"/>
      <c r="F467" s="7"/>
      <c r="G467" s="7"/>
      <c r="H467" s="7"/>
      <c r="I467" s="7"/>
    </row>
    <row r="468" spans="1:9" x14ac:dyDescent="0.25">
      <c r="A468" s="7"/>
      <c r="B468" s="7"/>
      <c r="C468" s="8"/>
      <c r="D468" s="7"/>
      <c r="E468" s="7"/>
      <c r="F468" s="7"/>
      <c r="G468" s="7"/>
      <c r="H468" s="7"/>
      <c r="I468" s="7"/>
    </row>
    <row r="469" spans="1:9" x14ac:dyDescent="0.25">
      <c r="A469" s="7"/>
      <c r="B469" s="7"/>
      <c r="C469" s="8"/>
      <c r="D469" s="7"/>
      <c r="E469" s="7"/>
      <c r="F469" s="7"/>
      <c r="G469" s="7"/>
      <c r="H469" s="7"/>
      <c r="I469" s="7"/>
    </row>
    <row r="470" spans="1:9" x14ac:dyDescent="0.25">
      <c r="A470" s="7"/>
      <c r="B470" s="7"/>
      <c r="C470" s="8"/>
      <c r="D470" s="7"/>
      <c r="E470" s="7"/>
      <c r="F470" s="7"/>
      <c r="G470" s="7"/>
      <c r="H470" s="7"/>
      <c r="I470" s="7"/>
    </row>
    <row r="471" spans="1:9" x14ac:dyDescent="0.25">
      <c r="A471" s="7"/>
      <c r="B471" s="7"/>
      <c r="C471" s="8"/>
      <c r="D471" s="7"/>
      <c r="E471" s="7"/>
      <c r="F471" s="7"/>
      <c r="G471" s="7"/>
      <c r="H471" s="7"/>
      <c r="I471" s="7"/>
    </row>
    <row r="472" spans="1:9" x14ac:dyDescent="0.25">
      <c r="A472" s="7"/>
      <c r="B472" s="7"/>
      <c r="C472" s="8"/>
      <c r="D472" s="7"/>
      <c r="E472" s="7"/>
      <c r="F472" s="7"/>
      <c r="G472" s="7"/>
      <c r="H472" s="7"/>
      <c r="I472" s="7"/>
    </row>
    <row r="473" spans="1:9" x14ac:dyDescent="0.25">
      <c r="A473" s="7"/>
      <c r="B473" s="7"/>
      <c r="C473" s="8"/>
      <c r="D473" s="7"/>
      <c r="E473" s="7"/>
      <c r="F473" s="7"/>
      <c r="G473" s="7"/>
      <c r="H473" s="7"/>
      <c r="I473" s="7"/>
    </row>
    <row r="474" spans="1:9" x14ac:dyDescent="0.25">
      <c r="A474" s="7"/>
      <c r="B474" s="7"/>
      <c r="C474" s="8"/>
      <c r="D474" s="7"/>
      <c r="E474" s="7"/>
      <c r="F474" s="7"/>
      <c r="G474" s="7"/>
      <c r="H474" s="7"/>
      <c r="I474" s="7"/>
    </row>
    <row r="475" spans="1:9" x14ac:dyDescent="0.25">
      <c r="A475" s="7"/>
      <c r="B475" s="7"/>
      <c r="C475" s="8"/>
      <c r="D475" s="7"/>
      <c r="E475" s="7"/>
      <c r="F475" s="7"/>
      <c r="G475" s="7"/>
      <c r="H475" s="7"/>
      <c r="I475" s="7"/>
    </row>
    <row r="476" spans="1:9" x14ac:dyDescent="0.25">
      <c r="A476" s="7"/>
      <c r="B476" s="7"/>
      <c r="C476" s="8"/>
      <c r="D476" s="7"/>
      <c r="E476" s="7"/>
      <c r="F476" s="7"/>
      <c r="G476" s="7"/>
      <c r="H476" s="7"/>
      <c r="I476" s="7"/>
    </row>
    <row r="477" spans="1:9" x14ac:dyDescent="0.25">
      <c r="A477" s="7"/>
      <c r="B477" s="7"/>
      <c r="C477" s="8"/>
      <c r="D477" s="7"/>
      <c r="E477" s="7"/>
      <c r="F477" s="7"/>
      <c r="G477" s="7"/>
      <c r="H477" s="7"/>
      <c r="I477" s="7"/>
    </row>
    <row r="478" spans="1:9" x14ac:dyDescent="0.25">
      <c r="A478" s="7"/>
      <c r="B478" s="7"/>
      <c r="C478" s="8"/>
      <c r="D478" s="7"/>
      <c r="E478" s="7"/>
      <c r="F478" s="7"/>
      <c r="G478" s="7"/>
      <c r="H478" s="7"/>
      <c r="I478" s="7"/>
    </row>
    <row r="479" spans="1:9" x14ac:dyDescent="0.25">
      <c r="A479" s="7"/>
      <c r="B479" s="7"/>
      <c r="C479" s="8"/>
      <c r="D479" s="7"/>
      <c r="E479" s="7"/>
      <c r="F479" s="7"/>
      <c r="G479" s="7"/>
      <c r="H479" s="7"/>
      <c r="I479" s="7"/>
    </row>
    <row r="480" spans="1:9" x14ac:dyDescent="0.25">
      <c r="A480" s="7"/>
      <c r="B480" s="7"/>
      <c r="C480" s="8"/>
      <c r="D480" s="7"/>
      <c r="E480" s="7"/>
      <c r="F480" s="7"/>
      <c r="G480" s="7"/>
      <c r="H480" s="7"/>
      <c r="I480" s="7"/>
    </row>
    <row r="481" spans="1:9" x14ac:dyDescent="0.25">
      <c r="A481" s="7"/>
      <c r="B481" s="7"/>
      <c r="C481" s="8"/>
      <c r="D481" s="7"/>
      <c r="E481" s="7"/>
      <c r="F481" s="7"/>
      <c r="G481" s="7"/>
      <c r="H481" s="7"/>
      <c r="I481" s="7"/>
    </row>
    <row r="482" spans="1:9" x14ac:dyDescent="0.25">
      <c r="A482" s="7"/>
      <c r="B482" s="7"/>
      <c r="C482" s="8"/>
      <c r="D482" s="7"/>
      <c r="E482" s="7"/>
      <c r="F482" s="7"/>
      <c r="G482" s="7"/>
      <c r="H482" s="7"/>
      <c r="I482" s="7"/>
    </row>
    <row r="483" spans="1:9" x14ac:dyDescent="0.25">
      <c r="A483" s="7"/>
      <c r="B483" s="7"/>
      <c r="C483" s="8"/>
      <c r="D483" s="7"/>
      <c r="E483" s="7"/>
      <c r="F483" s="7"/>
      <c r="G483" s="7"/>
      <c r="H483" s="7"/>
      <c r="I483" s="7"/>
    </row>
    <row r="484" spans="1:9" x14ac:dyDescent="0.25">
      <c r="A484" s="7"/>
      <c r="B484" s="7"/>
      <c r="C484" s="8"/>
      <c r="D484" s="7"/>
      <c r="E484" s="7"/>
      <c r="F484" s="7"/>
      <c r="G484" s="7"/>
      <c r="H484" s="7"/>
      <c r="I484" s="7"/>
    </row>
    <row r="485" spans="1:9" x14ac:dyDescent="0.25">
      <c r="A485" s="7"/>
      <c r="B485" s="7"/>
      <c r="C485" s="8"/>
      <c r="D485" s="7"/>
      <c r="E485" s="7"/>
      <c r="F485" s="7"/>
      <c r="G485" s="7"/>
      <c r="H485" s="7"/>
      <c r="I485" s="7"/>
    </row>
    <row r="486" spans="1:9" x14ac:dyDescent="0.25">
      <c r="A486" s="7"/>
      <c r="B486" s="7"/>
      <c r="C486" s="8"/>
      <c r="D486" s="7"/>
      <c r="E486" s="7"/>
      <c r="F486" s="7"/>
      <c r="G486" s="7"/>
      <c r="H486" s="7"/>
      <c r="I486" s="7"/>
    </row>
    <row r="487" spans="1:9" x14ac:dyDescent="0.25">
      <c r="A487" s="7"/>
      <c r="B487" s="7"/>
      <c r="C487" s="8"/>
      <c r="D487" s="7"/>
      <c r="E487" s="7"/>
      <c r="F487" s="7"/>
      <c r="G487" s="7"/>
      <c r="H487" s="7"/>
      <c r="I487" s="7"/>
    </row>
    <row r="488" spans="1:9" x14ac:dyDescent="0.25">
      <c r="A488" s="7"/>
      <c r="B488" s="7"/>
      <c r="C488" s="8"/>
      <c r="D488" s="7"/>
      <c r="E488" s="7"/>
      <c r="F488" s="7"/>
      <c r="G488" s="7"/>
      <c r="H488" s="7"/>
      <c r="I488" s="7"/>
    </row>
    <row r="489" spans="1:9" x14ac:dyDescent="0.25">
      <c r="A489" s="7"/>
      <c r="B489" s="7"/>
      <c r="C489" s="8"/>
      <c r="D489" s="7"/>
      <c r="E489" s="7"/>
      <c r="F489" s="7"/>
      <c r="G489" s="7"/>
      <c r="H489" s="7"/>
      <c r="I489" s="7"/>
    </row>
    <row r="490" spans="1:9" x14ac:dyDescent="0.25">
      <c r="A490" s="7"/>
      <c r="B490" s="7"/>
      <c r="C490" s="8"/>
      <c r="D490" s="7"/>
      <c r="E490" s="7"/>
      <c r="F490" s="7"/>
      <c r="G490" s="7"/>
      <c r="H490" s="7"/>
      <c r="I490" s="7"/>
    </row>
    <row r="491" spans="1:9" x14ac:dyDescent="0.25">
      <c r="A491" s="7"/>
      <c r="B491" s="7"/>
      <c r="C491" s="8"/>
      <c r="D491" s="7"/>
      <c r="E491" s="7"/>
      <c r="F491" s="7"/>
      <c r="G491" s="7"/>
      <c r="H491" s="7"/>
      <c r="I491" s="7"/>
    </row>
    <row r="492" spans="1:9" x14ac:dyDescent="0.25">
      <c r="A492" s="7"/>
      <c r="B492" s="7"/>
      <c r="C492" s="8"/>
      <c r="D492" s="7"/>
      <c r="E492" s="7"/>
      <c r="F492" s="7"/>
      <c r="G492" s="7"/>
      <c r="H492" s="7"/>
      <c r="I492" s="7"/>
    </row>
    <row r="493" spans="1:9" x14ac:dyDescent="0.25">
      <c r="A493" s="7"/>
      <c r="B493" s="7"/>
      <c r="C493" s="8"/>
      <c r="D493" s="7"/>
      <c r="E493" s="7"/>
      <c r="F493" s="7"/>
      <c r="G493" s="7"/>
      <c r="H493" s="7"/>
      <c r="I493" s="7"/>
    </row>
    <row r="494" spans="1:9" x14ac:dyDescent="0.25">
      <c r="A494" s="7"/>
      <c r="B494" s="7"/>
      <c r="C494" s="8"/>
      <c r="D494" s="7"/>
      <c r="E494" s="7"/>
      <c r="F494" s="7"/>
      <c r="G494" s="7"/>
      <c r="H494" s="7"/>
      <c r="I494" s="7"/>
    </row>
    <row r="495" spans="1:9" x14ac:dyDescent="0.25">
      <c r="A495" s="7"/>
      <c r="B495" s="7"/>
      <c r="C495" s="8"/>
      <c r="D495" s="7"/>
      <c r="E495" s="7"/>
      <c r="F495" s="7"/>
      <c r="G495" s="7"/>
      <c r="H495" s="7"/>
      <c r="I495" s="7"/>
    </row>
    <row r="496" spans="1:9" x14ac:dyDescent="0.25">
      <c r="A496" s="7"/>
      <c r="B496" s="7"/>
      <c r="C496" s="8"/>
      <c r="D496" s="7"/>
      <c r="E496" s="7"/>
      <c r="F496" s="7"/>
      <c r="G496" s="7"/>
      <c r="H496" s="7"/>
      <c r="I496" s="7"/>
    </row>
    <row r="497" spans="1:9" x14ac:dyDescent="0.25">
      <c r="A497" s="7"/>
      <c r="B497" s="7"/>
      <c r="C497" s="8"/>
      <c r="D497" s="7"/>
      <c r="E497" s="7"/>
      <c r="F497" s="7"/>
      <c r="G497" s="7"/>
      <c r="H497" s="7"/>
      <c r="I497" s="7"/>
    </row>
    <row r="498" spans="1:9" x14ac:dyDescent="0.25">
      <c r="A498" s="7"/>
      <c r="B498" s="7"/>
      <c r="C498" s="8"/>
      <c r="D498" s="7"/>
      <c r="E498" s="7"/>
      <c r="F498" s="7"/>
      <c r="G498" s="7"/>
      <c r="H498" s="7"/>
      <c r="I498" s="7"/>
    </row>
    <row r="499" spans="1:9" x14ac:dyDescent="0.25">
      <c r="A499" s="7"/>
      <c r="B499" s="7"/>
      <c r="C499" s="8"/>
      <c r="D499" s="7"/>
      <c r="E499" s="7"/>
      <c r="F499" s="7"/>
      <c r="G499" s="7"/>
      <c r="H499" s="7"/>
      <c r="I499" s="7"/>
    </row>
    <row r="500" spans="1:9" x14ac:dyDescent="0.25">
      <c r="A500" s="7"/>
      <c r="B500" s="7"/>
      <c r="C500" s="8"/>
      <c r="D500" s="7"/>
      <c r="E500" s="7"/>
      <c r="F500" s="7"/>
      <c r="G500" s="7"/>
      <c r="H500" s="7"/>
      <c r="I500" s="7"/>
    </row>
    <row r="501" spans="1:9" x14ac:dyDescent="0.25">
      <c r="A501" s="7"/>
      <c r="B501" s="7"/>
      <c r="C501" s="8"/>
      <c r="D501" s="7"/>
      <c r="E501" s="7"/>
      <c r="F501" s="7"/>
      <c r="G501" s="7"/>
      <c r="H501" s="7"/>
      <c r="I501" s="7"/>
    </row>
    <row r="502" spans="1:9" x14ac:dyDescent="0.25">
      <c r="A502" s="7"/>
      <c r="B502" s="7"/>
      <c r="C502" s="8"/>
      <c r="D502" s="7"/>
      <c r="E502" s="7"/>
      <c r="F502" s="7"/>
      <c r="G502" s="7"/>
      <c r="H502" s="7"/>
      <c r="I502" s="7"/>
    </row>
    <row r="503" spans="1:9" x14ac:dyDescent="0.25">
      <c r="A503" s="7"/>
      <c r="B503" s="7"/>
      <c r="C503" s="8"/>
      <c r="D503" s="7"/>
      <c r="E503" s="7"/>
      <c r="F503" s="7"/>
      <c r="G503" s="7"/>
      <c r="H503" s="7"/>
      <c r="I503" s="7"/>
    </row>
    <row r="504" spans="1:9" x14ac:dyDescent="0.25">
      <c r="A504" s="7"/>
      <c r="B504" s="7"/>
      <c r="C504" s="8"/>
      <c r="D504" s="7"/>
      <c r="E504" s="7"/>
      <c r="F504" s="7"/>
      <c r="G504" s="7"/>
      <c r="H504" s="7"/>
      <c r="I504" s="7"/>
    </row>
    <row r="505" spans="1:9" x14ac:dyDescent="0.25">
      <c r="A505" s="7"/>
      <c r="B505" s="7"/>
      <c r="C505" s="8"/>
      <c r="D505" s="7"/>
      <c r="E505" s="7"/>
      <c r="F505" s="7"/>
      <c r="G505" s="7"/>
      <c r="H505" s="7"/>
      <c r="I505" s="7"/>
    </row>
    <row r="506" spans="1:9" x14ac:dyDescent="0.25">
      <c r="A506" s="7"/>
      <c r="B506" s="7"/>
      <c r="C506" s="8"/>
      <c r="D506" s="7"/>
      <c r="E506" s="7"/>
      <c r="F506" s="7"/>
      <c r="G506" s="7"/>
      <c r="H506" s="7"/>
      <c r="I506" s="7"/>
    </row>
    <row r="507" spans="1:9" x14ac:dyDescent="0.25">
      <c r="A507" s="7"/>
      <c r="B507" s="7"/>
      <c r="C507" s="8"/>
      <c r="D507" s="7"/>
      <c r="E507" s="7"/>
      <c r="F507" s="7"/>
      <c r="G507" s="7"/>
      <c r="H507" s="7"/>
      <c r="I507" s="7"/>
    </row>
    <row r="508" spans="1:9" x14ac:dyDescent="0.25">
      <c r="A508" s="7"/>
      <c r="B508" s="7"/>
      <c r="C508" s="8"/>
      <c r="D508" s="7"/>
      <c r="E508" s="7"/>
      <c r="F508" s="7"/>
      <c r="G508" s="7"/>
      <c r="H508" s="7"/>
      <c r="I508" s="7"/>
    </row>
    <row r="509" spans="1:9" x14ac:dyDescent="0.25">
      <c r="A509" s="7"/>
      <c r="B509" s="7"/>
      <c r="C509" s="8"/>
      <c r="D509" s="7"/>
      <c r="E509" s="7"/>
      <c r="F509" s="7"/>
      <c r="G509" s="7"/>
      <c r="H509" s="7"/>
      <c r="I509" s="7"/>
    </row>
    <row r="510" spans="1:9" x14ac:dyDescent="0.25">
      <c r="A510" s="7"/>
      <c r="B510" s="7"/>
      <c r="C510" s="8"/>
      <c r="D510" s="7"/>
      <c r="E510" s="7"/>
      <c r="F510" s="7"/>
      <c r="G510" s="7"/>
      <c r="H510" s="7"/>
      <c r="I510" s="7"/>
    </row>
    <row r="511" spans="1:9" x14ac:dyDescent="0.25">
      <c r="A511" s="7"/>
      <c r="B511" s="7"/>
      <c r="C511" s="8"/>
      <c r="D511" s="7"/>
      <c r="E511" s="7"/>
      <c r="F511" s="7"/>
      <c r="G511" s="7"/>
      <c r="H511" s="7"/>
      <c r="I511" s="7"/>
    </row>
    <row r="512" spans="1:9" x14ac:dyDescent="0.25">
      <c r="A512" s="7"/>
      <c r="B512" s="7"/>
      <c r="C512" s="8"/>
      <c r="D512" s="7"/>
      <c r="E512" s="7"/>
      <c r="F512" s="7"/>
      <c r="G512" s="7"/>
      <c r="H512" s="7"/>
      <c r="I512" s="7"/>
    </row>
    <row r="513" spans="1:9" x14ac:dyDescent="0.25">
      <c r="A513" s="7"/>
      <c r="B513" s="7"/>
      <c r="C513" s="8"/>
      <c r="D513" s="7"/>
      <c r="E513" s="7"/>
      <c r="F513" s="7"/>
      <c r="G513" s="7"/>
      <c r="H513" s="7"/>
      <c r="I513" s="7"/>
    </row>
    <row r="514" spans="1:9" x14ac:dyDescent="0.25">
      <c r="A514" s="7"/>
      <c r="B514" s="7"/>
      <c r="C514" s="8"/>
      <c r="D514" s="7"/>
      <c r="E514" s="7"/>
      <c r="F514" s="7"/>
      <c r="G514" s="7"/>
      <c r="H514" s="7"/>
      <c r="I514" s="7"/>
    </row>
    <row r="515" spans="1:9" x14ac:dyDescent="0.25">
      <c r="A515" s="7"/>
      <c r="B515" s="7"/>
      <c r="C515" s="8"/>
      <c r="D515" s="7"/>
      <c r="E515" s="7"/>
      <c r="F515" s="7"/>
      <c r="G515" s="7"/>
      <c r="H515" s="7"/>
      <c r="I515" s="7"/>
    </row>
    <row r="516" spans="1:9" x14ac:dyDescent="0.25">
      <c r="A516" s="7"/>
      <c r="B516" s="7"/>
      <c r="C516" s="8"/>
      <c r="D516" s="7"/>
      <c r="E516" s="7"/>
      <c r="F516" s="7"/>
      <c r="G516" s="7"/>
      <c r="H516" s="7"/>
      <c r="I516" s="7"/>
    </row>
    <row r="517" spans="1:9" x14ac:dyDescent="0.25">
      <c r="A517" s="7"/>
      <c r="B517" s="7"/>
      <c r="C517" s="8"/>
      <c r="D517" s="7"/>
      <c r="E517" s="7"/>
      <c r="F517" s="7"/>
      <c r="G517" s="7"/>
      <c r="H517" s="7"/>
      <c r="I517" s="7"/>
    </row>
    <row r="518" spans="1:9" x14ac:dyDescent="0.25">
      <c r="A518" s="7"/>
      <c r="B518" s="7"/>
      <c r="C518" s="8"/>
      <c r="D518" s="7"/>
      <c r="E518" s="7"/>
      <c r="F518" s="7"/>
      <c r="G518" s="7"/>
      <c r="H518" s="7"/>
      <c r="I518" s="7"/>
    </row>
    <row r="519" spans="1:9" x14ac:dyDescent="0.25">
      <c r="A519" s="7"/>
      <c r="B519" s="7"/>
      <c r="C519" s="8"/>
      <c r="D519" s="7"/>
      <c r="E519" s="7"/>
      <c r="F519" s="7"/>
      <c r="G519" s="7"/>
      <c r="H519" s="7"/>
      <c r="I519" s="7"/>
    </row>
    <row r="520" spans="1:9" x14ac:dyDescent="0.25">
      <c r="A520" s="7"/>
      <c r="B520" s="7"/>
      <c r="C520" s="8"/>
      <c r="D520" s="7"/>
      <c r="E520" s="7"/>
      <c r="F520" s="7"/>
      <c r="G520" s="7"/>
      <c r="H520" s="7"/>
      <c r="I520" s="7"/>
    </row>
    <row r="521" spans="1:9" x14ac:dyDescent="0.25">
      <c r="A521" s="7"/>
      <c r="B521" s="7"/>
      <c r="C521" s="8"/>
      <c r="D521" s="7"/>
      <c r="E521" s="7"/>
      <c r="F521" s="7"/>
      <c r="G521" s="7"/>
      <c r="H521" s="7"/>
      <c r="I521" s="7"/>
    </row>
    <row r="522" spans="1:9" x14ac:dyDescent="0.25">
      <c r="A522" s="7"/>
      <c r="B522" s="7"/>
      <c r="C522" s="8"/>
      <c r="D522" s="7"/>
      <c r="E522" s="7"/>
      <c r="F522" s="7"/>
      <c r="G522" s="7"/>
      <c r="H522" s="7"/>
      <c r="I522" s="7"/>
    </row>
    <row r="523" spans="1:9" x14ac:dyDescent="0.25">
      <c r="A523" s="7"/>
      <c r="B523" s="7"/>
      <c r="C523" s="8"/>
      <c r="D523" s="7"/>
      <c r="E523" s="7"/>
      <c r="F523" s="7"/>
      <c r="G523" s="7"/>
      <c r="H523" s="7"/>
      <c r="I523" s="7"/>
    </row>
    <row r="524" spans="1:9" x14ac:dyDescent="0.25">
      <c r="A524" s="7"/>
      <c r="B524" s="7"/>
      <c r="C524" s="8"/>
      <c r="D524" s="7"/>
      <c r="E524" s="7"/>
      <c r="F524" s="7"/>
      <c r="G524" s="7"/>
      <c r="H524" s="7"/>
      <c r="I524" s="7"/>
    </row>
    <row r="525" spans="1:9" x14ac:dyDescent="0.25">
      <c r="A525" s="7"/>
      <c r="B525" s="7"/>
      <c r="C525" s="8"/>
      <c r="D525" s="7"/>
      <c r="E525" s="7"/>
      <c r="F525" s="7"/>
      <c r="G525" s="7"/>
      <c r="H525" s="7"/>
      <c r="I525" s="7"/>
    </row>
    <row r="526" spans="1:9" x14ac:dyDescent="0.25">
      <c r="A526" s="7"/>
      <c r="B526" s="7"/>
      <c r="C526" s="8"/>
      <c r="D526" s="7"/>
      <c r="E526" s="7"/>
      <c r="F526" s="7"/>
      <c r="G526" s="7"/>
      <c r="H526" s="7"/>
      <c r="I526" s="7"/>
    </row>
    <row r="527" spans="1:9" x14ac:dyDescent="0.25">
      <c r="A527" s="7"/>
      <c r="B527" s="7"/>
      <c r="C527" s="8"/>
      <c r="D527" s="7"/>
      <c r="E527" s="7"/>
      <c r="F527" s="7"/>
      <c r="G527" s="7"/>
      <c r="H527" s="7"/>
      <c r="I527" s="7"/>
    </row>
    <row r="528" spans="1:9" x14ac:dyDescent="0.25">
      <c r="A528" s="7"/>
      <c r="B528" s="7"/>
      <c r="C528" s="8"/>
      <c r="D528" s="7"/>
      <c r="E528" s="7"/>
      <c r="F528" s="7"/>
      <c r="G528" s="7"/>
      <c r="H528" s="7"/>
      <c r="I528" s="7"/>
    </row>
    <row r="529" spans="1:9" x14ac:dyDescent="0.25">
      <c r="A529" s="7"/>
      <c r="B529" s="7"/>
      <c r="C529" s="8"/>
      <c r="D529" s="7"/>
      <c r="E529" s="7"/>
      <c r="F529" s="7"/>
      <c r="G529" s="7"/>
      <c r="H529" s="7"/>
      <c r="I529" s="7"/>
    </row>
    <row r="530" spans="1:9" x14ac:dyDescent="0.25">
      <c r="A530" s="7"/>
      <c r="B530" s="7"/>
      <c r="C530" s="8"/>
      <c r="D530" s="7"/>
      <c r="E530" s="7"/>
      <c r="F530" s="7"/>
      <c r="G530" s="7"/>
      <c r="H530" s="7"/>
      <c r="I530" s="7"/>
    </row>
    <row r="531" spans="1:9" x14ac:dyDescent="0.25">
      <c r="A531" s="7"/>
      <c r="B531" s="7"/>
      <c r="C531" s="8"/>
      <c r="D531" s="7"/>
      <c r="E531" s="7"/>
      <c r="F531" s="7"/>
      <c r="G531" s="7"/>
      <c r="H531" s="7"/>
      <c r="I531" s="7"/>
    </row>
    <row r="532" spans="1:9" x14ac:dyDescent="0.25">
      <c r="A532" s="7"/>
      <c r="B532" s="7"/>
      <c r="C532" s="8"/>
      <c r="D532" s="7"/>
      <c r="E532" s="7"/>
      <c r="F532" s="7"/>
      <c r="G532" s="7"/>
      <c r="H532" s="7"/>
      <c r="I532" s="7"/>
    </row>
    <row r="533" spans="1:9" x14ac:dyDescent="0.25">
      <c r="A533" s="7"/>
      <c r="B533" s="7"/>
      <c r="C533" s="8"/>
      <c r="D533" s="7"/>
      <c r="E533" s="7"/>
      <c r="F533" s="7"/>
      <c r="G533" s="7"/>
      <c r="H533" s="7"/>
      <c r="I533" s="7"/>
    </row>
    <row r="534" spans="1:9" x14ac:dyDescent="0.25">
      <c r="A534" s="7"/>
      <c r="B534" s="7"/>
      <c r="C534" s="8"/>
      <c r="D534" s="7"/>
      <c r="E534" s="7"/>
      <c r="F534" s="7"/>
      <c r="G534" s="7"/>
      <c r="H534" s="7"/>
      <c r="I534" s="7"/>
    </row>
  </sheetData>
  <mergeCells count="43">
    <mergeCell ref="A264:B264"/>
    <mergeCell ref="A8:B9"/>
    <mergeCell ref="A7:B7"/>
    <mergeCell ref="A3:B3"/>
    <mergeCell ref="A1:I1"/>
    <mergeCell ref="A197:B197"/>
    <mergeCell ref="A219:B219"/>
    <mergeCell ref="G11:I11"/>
    <mergeCell ref="C11:F12"/>
    <mergeCell ref="G12:I12"/>
    <mergeCell ref="I13:I15"/>
    <mergeCell ref="C13:C15"/>
    <mergeCell ref="D13:D15"/>
    <mergeCell ref="E13:H13"/>
    <mergeCell ref="E14:E15"/>
    <mergeCell ref="F14:F15"/>
    <mergeCell ref="A2:B2"/>
    <mergeCell ref="C94:I94"/>
    <mergeCell ref="A11:B12"/>
    <mergeCell ref="C63:I63"/>
    <mergeCell ref="C3:I3"/>
    <mergeCell ref="A10:B10"/>
    <mergeCell ref="C10:F10"/>
    <mergeCell ref="G10:I10"/>
    <mergeCell ref="C7:I7"/>
    <mergeCell ref="C8:I8"/>
    <mergeCell ref="C9:I9"/>
    <mergeCell ref="A4:B6"/>
    <mergeCell ref="C4:I4"/>
    <mergeCell ref="C5:I5"/>
    <mergeCell ref="C6:I6"/>
    <mergeCell ref="A252:B252"/>
    <mergeCell ref="A13:A15"/>
    <mergeCell ref="B13:B15"/>
    <mergeCell ref="A16:B16"/>
    <mergeCell ref="A63:B63"/>
    <mergeCell ref="B84:C84"/>
    <mergeCell ref="C36:I36"/>
    <mergeCell ref="A36:B36"/>
    <mergeCell ref="A109:B109"/>
    <mergeCell ref="C73:I73"/>
    <mergeCell ref="G14:G15"/>
    <mergeCell ref="H14:H15"/>
  </mergeCells>
  <printOptions horizontalCentered="1"/>
  <pageMargins left="0.39370078740157483" right="0.39370078740157483" top="0.98425196850393704" bottom="0.59055118110236227" header="0.59055118110236227" footer="0.31496062992125984"/>
  <pageSetup paperSize="9" orientation="landscape" r:id="rId1"/>
  <headerFooter>
    <oddHeader>&amp;L&amp;"+,Negrita Cursiva"&amp;10&amp;K0070C0Plan Operativo Institucional 2016
&amp;R&amp;"+,Negrita Cursiva"&amp;10&amp;K0070C0Municipalidad Provincial de Jaén</oddHeader>
  </headerFooter>
  <rowBreaks count="1" manualBreakCount="1">
    <brk id="178" max="8" man="1"/>
  </rowBreaks>
  <ignoredErrors>
    <ignoredError sqref="D151:D152 D17:D35 D169 D70:D72 D46:D62 D140 D253:D263 D198:D218 D109:D138 D220:D251 D297:D312 D65 D38:D44 D171:D196 D166:D167 D67 D143:D145 D156:D164 D265:D29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3" zoomScale="115" zoomScaleSheetLayoutView="115" workbookViewId="0">
      <selection activeCell="B13" sqref="B13"/>
    </sheetView>
  </sheetViews>
  <sheetFormatPr baseColWidth="10" defaultRowHeight="15" x14ac:dyDescent="0.25"/>
  <cols>
    <col min="1" max="1" width="2.42578125" customWidth="1"/>
    <col min="2" max="2" width="66.7109375" customWidth="1"/>
    <col min="3" max="3" width="14.85546875" style="6" bestFit="1" customWidth="1"/>
    <col min="4" max="4" width="8.7109375" customWidth="1"/>
    <col min="5" max="8" width="7.7109375" customWidth="1"/>
    <col min="9" max="9" width="13.140625" customWidth="1"/>
  </cols>
  <sheetData>
    <row r="1" spans="1:9" x14ac:dyDescent="0.25">
      <c r="A1" s="223" t="s">
        <v>294</v>
      </c>
      <c r="B1" s="223"/>
      <c r="C1" s="223"/>
      <c r="D1" s="223"/>
      <c r="E1" s="223"/>
      <c r="F1" s="223"/>
      <c r="G1" s="223"/>
      <c r="H1" s="223"/>
      <c r="I1" s="223"/>
    </row>
    <row r="2" spans="1:9" s="3" customFormat="1" ht="12.75" x14ac:dyDescent="0.2">
      <c r="A2" s="247" t="s">
        <v>295</v>
      </c>
      <c r="B2" s="247"/>
      <c r="C2" s="1"/>
      <c r="D2" s="2"/>
      <c r="E2" s="1"/>
      <c r="F2" s="1"/>
      <c r="G2" s="1"/>
      <c r="H2" s="1"/>
      <c r="I2" s="1"/>
    </row>
    <row r="3" spans="1:9" s="4" customFormat="1" ht="16.5" customHeight="1" x14ac:dyDescent="0.25">
      <c r="A3" s="239" t="s">
        <v>20</v>
      </c>
      <c r="B3" s="234"/>
      <c r="C3" s="229" t="s">
        <v>1</v>
      </c>
      <c r="D3" s="229"/>
      <c r="E3" s="229"/>
      <c r="F3" s="229"/>
      <c r="G3" s="229"/>
      <c r="H3" s="229"/>
      <c r="I3" s="229"/>
    </row>
    <row r="4" spans="1:9" s="3" customFormat="1" ht="29.25" customHeight="1" x14ac:dyDescent="0.2">
      <c r="A4" s="237" t="s">
        <v>38</v>
      </c>
      <c r="B4" s="238"/>
      <c r="C4" s="280" t="s">
        <v>41</v>
      </c>
      <c r="D4" s="281"/>
      <c r="E4" s="281"/>
      <c r="F4" s="281"/>
      <c r="G4" s="281"/>
      <c r="H4" s="281"/>
      <c r="I4" s="282"/>
    </row>
    <row r="5" spans="1:9" s="4" customFormat="1" ht="25.5" customHeight="1" x14ac:dyDescent="0.25">
      <c r="A5" s="239" t="s">
        <v>12</v>
      </c>
      <c r="B5" s="235"/>
      <c r="C5" s="239" t="s">
        <v>65</v>
      </c>
      <c r="D5" s="234"/>
      <c r="E5" s="234"/>
      <c r="F5" s="234"/>
      <c r="G5" s="229" t="s">
        <v>66</v>
      </c>
      <c r="H5" s="274"/>
      <c r="I5" s="274"/>
    </row>
    <row r="6" spans="1:9" s="3" customFormat="1" ht="18" customHeight="1" x14ac:dyDescent="0.2">
      <c r="A6" s="248" t="s">
        <v>43</v>
      </c>
      <c r="B6" s="256"/>
      <c r="C6" s="248" t="s">
        <v>173</v>
      </c>
      <c r="D6" s="249"/>
      <c r="E6" s="249"/>
      <c r="F6" s="256"/>
      <c r="G6" s="283" t="s">
        <v>175</v>
      </c>
      <c r="H6" s="284"/>
      <c r="I6" s="285"/>
    </row>
    <row r="7" spans="1:9" s="3" customFormat="1" ht="18" customHeight="1" x14ac:dyDescent="0.2">
      <c r="A7" s="259"/>
      <c r="B7" s="260"/>
      <c r="C7" s="248" t="s">
        <v>174</v>
      </c>
      <c r="D7" s="249"/>
      <c r="E7" s="249"/>
      <c r="F7" s="256"/>
      <c r="G7" s="236" t="s">
        <v>176</v>
      </c>
      <c r="H7" s="236"/>
      <c r="I7" s="236"/>
    </row>
    <row r="8" spans="1:9" s="4" customFormat="1" ht="14.1" customHeight="1" x14ac:dyDescent="0.25">
      <c r="A8" s="226" t="s">
        <v>2</v>
      </c>
      <c r="B8" s="231" t="s">
        <v>3</v>
      </c>
      <c r="C8" s="229" t="s">
        <v>4</v>
      </c>
      <c r="D8" s="229" t="s">
        <v>5</v>
      </c>
      <c r="E8" s="234" t="s">
        <v>6</v>
      </c>
      <c r="F8" s="234"/>
      <c r="G8" s="234"/>
      <c r="H8" s="235"/>
      <c r="I8" s="226" t="s">
        <v>7</v>
      </c>
    </row>
    <row r="9" spans="1:9" s="4" customFormat="1" ht="14.1" customHeight="1" x14ac:dyDescent="0.25">
      <c r="A9" s="230"/>
      <c r="B9" s="232"/>
      <c r="C9" s="229"/>
      <c r="D9" s="233"/>
      <c r="E9" s="229" t="s">
        <v>8</v>
      </c>
      <c r="F9" s="229" t="s">
        <v>160</v>
      </c>
      <c r="G9" s="229" t="s">
        <v>161</v>
      </c>
      <c r="H9" s="229" t="s">
        <v>162</v>
      </c>
      <c r="I9" s="227"/>
    </row>
    <row r="10" spans="1:9" s="4" customFormat="1" ht="14.1" customHeight="1" x14ac:dyDescent="0.25">
      <c r="A10" s="230"/>
      <c r="B10" s="232"/>
      <c r="C10" s="229"/>
      <c r="D10" s="233"/>
      <c r="E10" s="229"/>
      <c r="F10" s="229"/>
      <c r="G10" s="229"/>
      <c r="H10" s="229"/>
      <c r="I10" s="228"/>
    </row>
    <row r="11" spans="1:9" s="3" customFormat="1" ht="15" customHeight="1" x14ac:dyDescent="0.2">
      <c r="A11" s="278" t="s">
        <v>146</v>
      </c>
      <c r="B11" s="279"/>
      <c r="C11" s="94"/>
      <c r="D11" s="29"/>
      <c r="E11" s="18"/>
      <c r="F11" s="18"/>
      <c r="G11" s="18"/>
      <c r="H11" s="18"/>
      <c r="I11" s="19"/>
    </row>
    <row r="12" spans="1:9" s="3" customFormat="1" x14ac:dyDescent="0.2">
      <c r="A12" s="96"/>
      <c r="B12" s="194" t="s">
        <v>147</v>
      </c>
      <c r="C12" s="94"/>
      <c r="D12" s="29"/>
      <c r="E12" s="18"/>
      <c r="F12" s="18"/>
      <c r="G12" s="18"/>
      <c r="H12" s="18"/>
      <c r="I12" s="98">
        <f>SUM(I13:I22)</f>
        <v>38400</v>
      </c>
    </row>
    <row r="13" spans="1:9" s="3" customFormat="1" ht="12.75" x14ac:dyDescent="0.2">
      <c r="A13" s="96">
        <v>1</v>
      </c>
      <c r="B13" s="162" t="s">
        <v>255</v>
      </c>
      <c r="C13" s="70" t="s">
        <v>94</v>
      </c>
      <c r="D13" s="30">
        <f t="shared" ref="D13:D18" si="0">SUM(E13:H13)</f>
        <v>80</v>
      </c>
      <c r="E13" s="164">
        <v>15</v>
      </c>
      <c r="F13" s="164">
        <v>25</v>
      </c>
      <c r="G13" s="164">
        <v>25</v>
      </c>
      <c r="H13" s="164">
        <v>15</v>
      </c>
      <c r="I13" s="59">
        <v>8000</v>
      </c>
    </row>
    <row r="14" spans="1:9" s="3" customFormat="1" ht="12.75" x14ac:dyDescent="0.2">
      <c r="A14" s="96">
        <v>2</v>
      </c>
      <c r="B14" s="162" t="s">
        <v>256</v>
      </c>
      <c r="C14" s="70" t="s">
        <v>148</v>
      </c>
      <c r="D14" s="30">
        <f t="shared" si="0"/>
        <v>80</v>
      </c>
      <c r="E14" s="164">
        <v>15</v>
      </c>
      <c r="F14" s="164">
        <v>25</v>
      </c>
      <c r="G14" s="164">
        <v>25</v>
      </c>
      <c r="H14" s="164">
        <v>15</v>
      </c>
      <c r="I14" s="59">
        <v>12000</v>
      </c>
    </row>
    <row r="15" spans="1:9" s="3" customFormat="1" ht="12.75" x14ac:dyDescent="0.2">
      <c r="A15" s="96">
        <v>3</v>
      </c>
      <c r="B15" s="162" t="s">
        <v>521</v>
      </c>
      <c r="C15" s="70" t="s">
        <v>148</v>
      </c>
      <c r="D15" s="30">
        <f t="shared" si="0"/>
        <v>80</v>
      </c>
      <c r="E15" s="164">
        <v>15</v>
      </c>
      <c r="F15" s="164">
        <v>25</v>
      </c>
      <c r="G15" s="164">
        <v>25</v>
      </c>
      <c r="H15" s="164">
        <v>15</v>
      </c>
      <c r="I15" s="59"/>
    </row>
    <row r="16" spans="1:9" s="3" customFormat="1" ht="12.75" x14ac:dyDescent="0.2">
      <c r="A16" s="96">
        <v>4</v>
      </c>
      <c r="B16" s="162" t="s">
        <v>247</v>
      </c>
      <c r="C16" s="70" t="s">
        <v>141</v>
      </c>
      <c r="D16" s="30">
        <f t="shared" si="0"/>
        <v>50</v>
      </c>
      <c r="E16" s="164">
        <v>5</v>
      </c>
      <c r="F16" s="164">
        <v>20</v>
      </c>
      <c r="G16" s="164">
        <v>15</v>
      </c>
      <c r="H16" s="164">
        <v>10</v>
      </c>
      <c r="I16" s="59">
        <v>2500</v>
      </c>
    </row>
    <row r="17" spans="1:11" s="3" customFormat="1" ht="12.75" x14ac:dyDescent="0.2">
      <c r="A17" s="96">
        <v>5</v>
      </c>
      <c r="B17" s="162" t="s">
        <v>248</v>
      </c>
      <c r="C17" s="70" t="s">
        <v>141</v>
      </c>
      <c r="D17" s="30">
        <f t="shared" si="0"/>
        <v>50</v>
      </c>
      <c r="E17" s="164">
        <v>5</v>
      </c>
      <c r="F17" s="164">
        <v>20</v>
      </c>
      <c r="G17" s="164">
        <v>15</v>
      </c>
      <c r="H17" s="164">
        <v>10</v>
      </c>
      <c r="I17" s="59">
        <v>2500</v>
      </c>
    </row>
    <row r="18" spans="1:11" s="3" customFormat="1" ht="12.75" x14ac:dyDescent="0.2">
      <c r="A18" s="96">
        <v>6</v>
      </c>
      <c r="B18" s="162" t="s">
        <v>257</v>
      </c>
      <c r="C18" s="70" t="s">
        <v>141</v>
      </c>
      <c r="D18" s="30">
        <f t="shared" si="0"/>
        <v>30</v>
      </c>
      <c r="E18" s="164">
        <v>5</v>
      </c>
      <c r="F18" s="164">
        <v>10</v>
      </c>
      <c r="G18" s="164">
        <v>5</v>
      </c>
      <c r="H18" s="164">
        <v>10</v>
      </c>
      <c r="I18" s="59">
        <v>1500</v>
      </c>
    </row>
    <row r="19" spans="1:11" s="3" customFormat="1" ht="12.75" x14ac:dyDescent="0.2">
      <c r="A19" s="96">
        <v>7</v>
      </c>
      <c r="B19" s="78" t="s">
        <v>258</v>
      </c>
      <c r="C19" s="73" t="s">
        <v>94</v>
      </c>
      <c r="D19" s="30">
        <f>SUM(E19:H19)</f>
        <v>2</v>
      </c>
      <c r="E19" s="34">
        <v>0</v>
      </c>
      <c r="F19" s="34">
        <v>1</v>
      </c>
      <c r="G19" s="34">
        <v>1</v>
      </c>
      <c r="H19" s="34">
        <v>0</v>
      </c>
      <c r="I19" s="51">
        <v>200</v>
      </c>
    </row>
    <row r="20" spans="1:11" s="3" customFormat="1" ht="12.75" x14ac:dyDescent="0.2">
      <c r="A20" s="96">
        <v>8</v>
      </c>
      <c r="B20" s="74" t="s">
        <v>259</v>
      </c>
      <c r="C20" s="73" t="s">
        <v>94</v>
      </c>
      <c r="D20" s="30">
        <f t="shared" ref="D20:D22" si="1">SUM(E20:H20)</f>
        <v>50</v>
      </c>
      <c r="E20" s="34">
        <v>10</v>
      </c>
      <c r="F20" s="34">
        <v>15</v>
      </c>
      <c r="G20" s="34">
        <v>15</v>
      </c>
      <c r="H20" s="34">
        <v>10</v>
      </c>
      <c r="I20" s="55">
        <v>2500</v>
      </c>
    </row>
    <row r="21" spans="1:11" s="3" customFormat="1" ht="12.75" x14ac:dyDescent="0.2">
      <c r="A21" s="96">
        <v>9</v>
      </c>
      <c r="B21" s="78" t="s">
        <v>260</v>
      </c>
      <c r="C21" s="73" t="s">
        <v>123</v>
      </c>
      <c r="D21" s="30">
        <f t="shared" si="1"/>
        <v>6</v>
      </c>
      <c r="E21" s="34">
        <v>1</v>
      </c>
      <c r="F21" s="34">
        <v>2</v>
      </c>
      <c r="G21" s="34">
        <v>2</v>
      </c>
      <c r="H21" s="34">
        <v>1</v>
      </c>
      <c r="I21" s="51">
        <v>9000</v>
      </c>
    </row>
    <row r="22" spans="1:11" s="3" customFormat="1" ht="12.75" x14ac:dyDescent="0.2">
      <c r="A22" s="96">
        <v>10</v>
      </c>
      <c r="B22" s="163" t="s">
        <v>261</v>
      </c>
      <c r="C22" s="73" t="s">
        <v>94</v>
      </c>
      <c r="D22" s="30">
        <f t="shared" si="1"/>
        <v>2</v>
      </c>
      <c r="E22" s="34">
        <v>0</v>
      </c>
      <c r="F22" s="34">
        <v>1</v>
      </c>
      <c r="G22" s="34">
        <v>0</v>
      </c>
      <c r="H22" s="34">
        <v>1</v>
      </c>
      <c r="I22" s="51">
        <v>200</v>
      </c>
      <c r="K22" s="15"/>
    </row>
    <row r="23" spans="1:11" s="3" customFormat="1" ht="12.75" x14ac:dyDescent="0.2">
      <c r="A23" s="278" t="s">
        <v>185</v>
      </c>
      <c r="B23" s="279"/>
      <c r="C23" s="94"/>
      <c r="D23" s="29"/>
      <c r="E23" s="61"/>
      <c r="F23" s="61"/>
      <c r="G23" s="61"/>
      <c r="H23" s="61"/>
      <c r="I23" s="19"/>
    </row>
    <row r="24" spans="1:11" s="3" customFormat="1" x14ac:dyDescent="0.2">
      <c r="A24" s="96"/>
      <c r="B24" s="194" t="s">
        <v>186</v>
      </c>
      <c r="C24" s="94"/>
      <c r="D24" s="29"/>
      <c r="E24" s="61"/>
      <c r="F24" s="61"/>
      <c r="G24" s="61"/>
      <c r="H24" s="61"/>
      <c r="I24" s="98">
        <f>SUM(I25:I30)</f>
        <v>548736.05000000005</v>
      </c>
    </row>
    <row r="25" spans="1:11" s="3" customFormat="1" ht="12.75" x14ac:dyDescent="0.2">
      <c r="A25" s="89">
        <v>11</v>
      </c>
      <c r="B25" s="97" t="s">
        <v>187</v>
      </c>
      <c r="C25" s="60" t="s">
        <v>148</v>
      </c>
      <c r="D25" s="30">
        <f>SUM(E25:H25)</f>
        <v>16</v>
      </c>
      <c r="E25" s="34">
        <v>4</v>
      </c>
      <c r="F25" s="34">
        <v>4</v>
      </c>
      <c r="G25" s="34">
        <v>4</v>
      </c>
      <c r="H25" s="34">
        <v>4</v>
      </c>
      <c r="I25" s="35">
        <v>174400</v>
      </c>
    </row>
    <row r="26" spans="1:11" s="3" customFormat="1" ht="12.75" x14ac:dyDescent="0.2">
      <c r="A26" s="96">
        <v>12</v>
      </c>
      <c r="B26" s="78" t="s">
        <v>223</v>
      </c>
      <c r="C26" s="60" t="s">
        <v>148</v>
      </c>
      <c r="D26" s="30">
        <f t="shared" ref="D26:D30" si="2">SUM(E26:H26)</f>
        <v>16</v>
      </c>
      <c r="E26" s="34">
        <v>4</v>
      </c>
      <c r="F26" s="34">
        <v>4</v>
      </c>
      <c r="G26" s="34">
        <v>4</v>
      </c>
      <c r="H26" s="34">
        <v>4</v>
      </c>
      <c r="I26" s="33">
        <v>24000</v>
      </c>
    </row>
    <row r="27" spans="1:11" s="3" customFormat="1" ht="12.75" x14ac:dyDescent="0.2">
      <c r="A27" s="89">
        <v>13</v>
      </c>
      <c r="B27" s="78" t="s">
        <v>224</v>
      </c>
      <c r="C27" s="60" t="s">
        <v>148</v>
      </c>
      <c r="D27" s="30">
        <f t="shared" si="2"/>
        <v>25</v>
      </c>
      <c r="E27" s="34">
        <v>5</v>
      </c>
      <c r="F27" s="34">
        <v>6</v>
      </c>
      <c r="G27" s="34">
        <v>7</v>
      </c>
      <c r="H27" s="34">
        <v>7</v>
      </c>
      <c r="I27" s="35">
        <v>262500</v>
      </c>
    </row>
    <row r="28" spans="1:11" s="3" customFormat="1" ht="12.75" x14ac:dyDescent="0.2">
      <c r="A28" s="96">
        <v>14</v>
      </c>
      <c r="B28" s="78" t="s">
        <v>253</v>
      </c>
      <c r="C28" s="60" t="s">
        <v>148</v>
      </c>
      <c r="D28" s="30">
        <f t="shared" si="2"/>
        <v>11</v>
      </c>
      <c r="E28" s="34">
        <v>2</v>
      </c>
      <c r="F28" s="34">
        <v>3</v>
      </c>
      <c r="G28" s="34">
        <v>3</v>
      </c>
      <c r="H28" s="34">
        <v>3</v>
      </c>
      <c r="I28" s="35">
        <v>30800</v>
      </c>
    </row>
    <row r="29" spans="1:11" s="3" customFormat="1" ht="12.75" x14ac:dyDescent="0.2">
      <c r="A29" s="89">
        <v>15</v>
      </c>
      <c r="B29" s="78" t="s">
        <v>225</v>
      </c>
      <c r="C29" s="60" t="s">
        <v>64</v>
      </c>
      <c r="D29" s="30">
        <f t="shared" si="2"/>
        <v>18</v>
      </c>
      <c r="E29" s="34">
        <v>4</v>
      </c>
      <c r="F29" s="34">
        <v>5</v>
      </c>
      <c r="G29" s="34">
        <v>5</v>
      </c>
      <c r="H29" s="34">
        <v>4</v>
      </c>
      <c r="I29" s="33">
        <v>32000</v>
      </c>
    </row>
    <row r="30" spans="1:11" s="3" customFormat="1" ht="12.75" x14ac:dyDescent="0.2">
      <c r="A30" s="96">
        <v>16</v>
      </c>
      <c r="B30" s="78" t="s">
        <v>226</v>
      </c>
      <c r="C30" s="60" t="s">
        <v>227</v>
      </c>
      <c r="D30" s="30">
        <f t="shared" si="2"/>
        <v>18</v>
      </c>
      <c r="E30" s="34">
        <v>4</v>
      </c>
      <c r="F30" s="34">
        <v>4</v>
      </c>
      <c r="G30" s="34">
        <v>5</v>
      </c>
      <c r="H30" s="34">
        <v>5</v>
      </c>
      <c r="I30" s="35">
        <v>25036.05</v>
      </c>
    </row>
    <row r="31" spans="1:11" x14ac:dyDescent="0.25">
      <c r="A31" s="9"/>
      <c r="B31" s="9"/>
      <c r="C31" s="10"/>
      <c r="D31" s="9"/>
      <c r="E31" s="9"/>
      <c r="F31" s="9"/>
      <c r="G31" s="9"/>
      <c r="H31" s="9"/>
      <c r="I31" s="9"/>
    </row>
  </sheetData>
  <mergeCells count="26">
    <mergeCell ref="A2:B2"/>
    <mergeCell ref="G9:G10"/>
    <mergeCell ref="C6:F6"/>
    <mergeCell ref="C7:F7"/>
    <mergeCell ref="H9:H10"/>
    <mergeCell ref="A8:A10"/>
    <mergeCell ref="B8:B10"/>
    <mergeCell ref="C8:C10"/>
    <mergeCell ref="D8:D10"/>
    <mergeCell ref="E8:H8"/>
    <mergeCell ref="A1:I1"/>
    <mergeCell ref="A23:B23"/>
    <mergeCell ref="A3:B3"/>
    <mergeCell ref="C3:I3"/>
    <mergeCell ref="A4:B4"/>
    <mergeCell ref="C4:I4"/>
    <mergeCell ref="A11:B11"/>
    <mergeCell ref="A5:B5"/>
    <mergeCell ref="C5:F5"/>
    <mergeCell ref="G5:I5"/>
    <mergeCell ref="A6:B7"/>
    <mergeCell ref="G6:I6"/>
    <mergeCell ref="G7:I7"/>
    <mergeCell ref="I8:I10"/>
    <mergeCell ref="E9:E10"/>
    <mergeCell ref="F9:F10"/>
  </mergeCells>
  <printOptions horizontalCentered="1"/>
  <pageMargins left="0.39370078740157483" right="0.39370078740157483" top="0.98425196850393704" bottom="0.59055118110236227" header="0.59055118110236227" footer="0.31496062992125984"/>
  <pageSetup paperSize="9" orientation="landscape" r:id="rId1"/>
  <headerFooter>
    <oddHeader>&amp;L&amp;"+,Negrita Cursiva"&amp;10&amp;K0070C0Plan Operativo Institucional 2016
&amp;R&amp;"+,Negrita Cursiva"&amp;10&amp;K0070C0Municipalidad Provincial de Jaén</oddHeader>
  </headerFooter>
  <ignoredErrors>
    <ignoredError sqref="D25:D30 D16:D22 D13:D1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115" zoomScaleNormal="115" zoomScaleSheetLayoutView="115" workbookViewId="0">
      <selection activeCell="C12" sqref="C12"/>
    </sheetView>
  </sheetViews>
  <sheetFormatPr baseColWidth="10" defaultRowHeight="15" x14ac:dyDescent="0.25"/>
  <cols>
    <col min="1" max="1" width="2.42578125" customWidth="1"/>
    <col min="2" max="2" width="70.7109375" customWidth="1"/>
    <col min="3" max="3" width="12.7109375" customWidth="1"/>
    <col min="4" max="4" width="8.7109375" customWidth="1"/>
    <col min="5" max="8" width="6.7109375" customWidth="1"/>
    <col min="9" max="9" width="13.7109375" customWidth="1"/>
  </cols>
  <sheetData>
    <row r="1" spans="1:9" x14ac:dyDescent="0.25">
      <c r="A1" s="223" t="s">
        <v>294</v>
      </c>
      <c r="B1" s="223"/>
      <c r="C1" s="223"/>
      <c r="D1" s="223"/>
      <c r="E1" s="223"/>
      <c r="F1" s="223"/>
      <c r="G1" s="223"/>
      <c r="H1" s="223"/>
      <c r="I1" s="223"/>
    </row>
    <row r="2" spans="1:9" s="3" customFormat="1" ht="12.75" x14ac:dyDescent="0.2">
      <c r="A2" s="247" t="s">
        <v>295</v>
      </c>
      <c r="B2" s="247"/>
      <c r="C2" s="1"/>
      <c r="D2" s="2"/>
      <c r="E2" s="1"/>
      <c r="F2" s="1"/>
      <c r="G2" s="1"/>
      <c r="H2" s="1"/>
      <c r="I2" s="1"/>
    </row>
    <row r="3" spans="1:9" s="4" customFormat="1" ht="16.5" customHeight="1" x14ac:dyDescent="0.25">
      <c r="A3" s="239" t="s">
        <v>21</v>
      </c>
      <c r="B3" s="234"/>
      <c r="C3" s="229" t="s">
        <v>1</v>
      </c>
      <c r="D3" s="229"/>
      <c r="E3" s="229"/>
      <c r="F3" s="229"/>
      <c r="G3" s="229"/>
      <c r="H3" s="229"/>
      <c r="I3" s="229"/>
    </row>
    <row r="4" spans="1:9" s="3" customFormat="1" ht="27.75" customHeight="1" x14ac:dyDescent="0.2">
      <c r="A4" s="237" t="s">
        <v>44</v>
      </c>
      <c r="B4" s="238"/>
      <c r="C4" s="286" t="s">
        <v>45</v>
      </c>
      <c r="D4" s="287"/>
      <c r="E4" s="287"/>
      <c r="F4" s="287"/>
      <c r="G4" s="287"/>
      <c r="H4" s="287"/>
      <c r="I4" s="288"/>
    </row>
    <row r="5" spans="1:9" s="4" customFormat="1" ht="25.5" customHeight="1" x14ac:dyDescent="0.25">
      <c r="A5" s="239" t="s">
        <v>13</v>
      </c>
      <c r="B5" s="235"/>
      <c r="C5" s="239" t="s">
        <v>65</v>
      </c>
      <c r="D5" s="234"/>
      <c r="E5" s="234"/>
      <c r="F5" s="234"/>
      <c r="G5" s="229" t="s">
        <v>66</v>
      </c>
      <c r="H5" s="274"/>
      <c r="I5" s="274"/>
    </row>
    <row r="6" spans="1:9" s="3" customFormat="1" ht="25.5" customHeight="1" x14ac:dyDescent="0.2">
      <c r="A6" s="248" t="s">
        <v>46</v>
      </c>
      <c r="B6" s="256"/>
      <c r="C6" s="248" t="s">
        <v>177</v>
      </c>
      <c r="D6" s="249"/>
      <c r="E6" s="249"/>
      <c r="F6" s="256"/>
      <c r="G6" s="236" t="s">
        <v>179</v>
      </c>
      <c r="H6" s="236"/>
      <c r="I6" s="236"/>
    </row>
    <row r="7" spans="1:9" s="3" customFormat="1" ht="35.25" customHeight="1" x14ac:dyDescent="0.2">
      <c r="A7" s="259"/>
      <c r="B7" s="260"/>
      <c r="C7" s="248" t="s">
        <v>178</v>
      </c>
      <c r="D7" s="249"/>
      <c r="E7" s="249"/>
      <c r="F7" s="256"/>
      <c r="G7" s="236" t="s">
        <v>180</v>
      </c>
      <c r="H7" s="236"/>
      <c r="I7" s="236"/>
    </row>
    <row r="8" spans="1:9" s="4" customFormat="1" ht="14.1" customHeight="1" x14ac:dyDescent="0.25">
      <c r="A8" s="226" t="s">
        <v>2</v>
      </c>
      <c r="B8" s="231" t="s">
        <v>3</v>
      </c>
      <c r="C8" s="229" t="s">
        <v>4</v>
      </c>
      <c r="D8" s="229" t="s">
        <v>5</v>
      </c>
      <c r="E8" s="234" t="s">
        <v>6</v>
      </c>
      <c r="F8" s="234"/>
      <c r="G8" s="234"/>
      <c r="H8" s="235"/>
      <c r="I8" s="226" t="s">
        <v>7</v>
      </c>
    </row>
    <row r="9" spans="1:9" s="4" customFormat="1" ht="14.1" customHeight="1" x14ac:dyDescent="0.25">
      <c r="A9" s="230"/>
      <c r="B9" s="232"/>
      <c r="C9" s="229"/>
      <c r="D9" s="233"/>
      <c r="E9" s="229" t="s">
        <v>8</v>
      </c>
      <c r="F9" s="229" t="s">
        <v>160</v>
      </c>
      <c r="G9" s="229" t="s">
        <v>161</v>
      </c>
      <c r="H9" s="229" t="s">
        <v>162</v>
      </c>
      <c r="I9" s="227"/>
    </row>
    <row r="10" spans="1:9" s="4" customFormat="1" ht="14.1" customHeight="1" x14ac:dyDescent="0.25">
      <c r="A10" s="230"/>
      <c r="B10" s="232"/>
      <c r="C10" s="229"/>
      <c r="D10" s="233"/>
      <c r="E10" s="229"/>
      <c r="F10" s="229"/>
      <c r="G10" s="229"/>
      <c r="H10" s="229"/>
      <c r="I10" s="228"/>
    </row>
    <row r="11" spans="1:9" s="3" customFormat="1" ht="12.75" x14ac:dyDescent="0.2">
      <c r="A11" s="224" t="s">
        <v>70</v>
      </c>
      <c r="B11" s="225"/>
      <c r="C11" s="94"/>
      <c r="D11" s="29"/>
      <c r="E11" s="18"/>
      <c r="F11" s="18"/>
      <c r="G11" s="18"/>
      <c r="H11" s="18"/>
      <c r="I11" s="19"/>
    </row>
    <row r="12" spans="1:9" s="3" customFormat="1" ht="12.75" x14ac:dyDescent="0.2">
      <c r="A12" s="106"/>
      <c r="B12" s="43" t="s">
        <v>102</v>
      </c>
      <c r="C12" s="94"/>
      <c r="D12" s="29"/>
      <c r="E12" s="61"/>
      <c r="F12" s="61"/>
      <c r="G12" s="61"/>
      <c r="H12" s="61"/>
      <c r="I12" s="62"/>
    </row>
    <row r="13" spans="1:9" s="5" customFormat="1" ht="12.75" x14ac:dyDescent="0.2">
      <c r="A13" s="134">
        <v>1</v>
      </c>
      <c r="B13" s="124" t="s">
        <v>85</v>
      </c>
      <c r="C13" s="38" t="s">
        <v>53</v>
      </c>
      <c r="D13" s="80">
        <f>SUM(E13:H13)</f>
        <v>8</v>
      </c>
      <c r="E13" s="34">
        <v>2</v>
      </c>
      <c r="F13" s="34">
        <v>2</v>
      </c>
      <c r="G13" s="34">
        <v>2</v>
      </c>
      <c r="H13" s="34">
        <v>2</v>
      </c>
      <c r="I13" s="35">
        <v>13037.2</v>
      </c>
    </row>
    <row r="14" spans="1:9" s="5" customFormat="1" ht="22.5" x14ac:dyDescent="0.2">
      <c r="A14" s="134">
        <v>2</v>
      </c>
      <c r="B14" s="122" t="s">
        <v>88</v>
      </c>
      <c r="C14" s="38" t="s">
        <v>101</v>
      </c>
      <c r="D14" s="80">
        <f>SUM(E14:H14)</f>
        <v>2</v>
      </c>
      <c r="E14" s="34">
        <v>0</v>
      </c>
      <c r="F14" s="34">
        <v>1</v>
      </c>
      <c r="G14" s="34">
        <v>0</v>
      </c>
      <c r="H14" s="34">
        <v>1</v>
      </c>
      <c r="I14" s="35">
        <v>1000</v>
      </c>
    </row>
    <row r="15" spans="1:9" x14ac:dyDescent="0.25">
      <c r="A15" s="9"/>
      <c r="B15" s="9"/>
      <c r="C15" s="9"/>
      <c r="D15" s="9"/>
      <c r="E15" s="9"/>
      <c r="F15" s="9"/>
      <c r="G15" s="9"/>
      <c r="H15" s="9"/>
      <c r="I15" s="9"/>
    </row>
    <row r="16" spans="1:9" x14ac:dyDescent="0.25">
      <c r="A16" s="9"/>
      <c r="B16" s="9"/>
      <c r="C16" s="9"/>
      <c r="D16" s="9"/>
      <c r="E16" s="9"/>
      <c r="F16" s="9"/>
      <c r="G16" s="9"/>
      <c r="H16" s="9"/>
      <c r="I16" s="9"/>
    </row>
    <row r="17" spans="1:9" x14ac:dyDescent="0.25">
      <c r="A17" s="9"/>
      <c r="B17" s="9"/>
      <c r="C17" s="9"/>
      <c r="D17" s="9"/>
      <c r="E17" s="9"/>
      <c r="F17" s="9"/>
      <c r="G17" s="9"/>
      <c r="H17" s="9"/>
      <c r="I17" s="9"/>
    </row>
    <row r="18" spans="1:9" x14ac:dyDescent="0.25">
      <c r="A18" s="9"/>
      <c r="B18" s="9"/>
      <c r="C18" s="9"/>
      <c r="D18" s="9"/>
      <c r="E18" s="9"/>
      <c r="F18" s="9"/>
      <c r="G18" s="9"/>
      <c r="H18" s="9"/>
      <c r="I18" s="9"/>
    </row>
    <row r="19" spans="1:9" x14ac:dyDescent="0.25">
      <c r="A19" s="9"/>
      <c r="B19" s="9"/>
      <c r="C19" s="9"/>
      <c r="D19" s="9"/>
      <c r="E19" s="9"/>
      <c r="F19" s="9"/>
      <c r="G19" s="9"/>
      <c r="H19" s="9"/>
      <c r="I19" s="9"/>
    </row>
    <row r="20" spans="1:9" x14ac:dyDescent="0.25">
      <c r="A20" s="9"/>
      <c r="B20" s="9"/>
      <c r="C20" s="9"/>
      <c r="D20" s="9"/>
      <c r="E20" s="9"/>
      <c r="F20" s="9"/>
      <c r="G20" s="9"/>
      <c r="H20" s="9"/>
      <c r="I20" s="9"/>
    </row>
    <row r="21" spans="1:9" x14ac:dyDescent="0.25">
      <c r="A21" s="9"/>
      <c r="B21" s="9"/>
      <c r="C21" s="9"/>
      <c r="D21" s="9"/>
      <c r="E21" s="9"/>
      <c r="F21" s="9"/>
      <c r="G21" s="9"/>
      <c r="H21" s="9"/>
      <c r="I21" s="9"/>
    </row>
    <row r="22" spans="1:9" x14ac:dyDescent="0.25">
      <c r="A22" s="9"/>
      <c r="B22" s="9"/>
      <c r="C22" s="9"/>
      <c r="D22" s="9"/>
      <c r="E22" s="9"/>
      <c r="F22" s="9"/>
      <c r="G22" s="9"/>
      <c r="H22" s="9"/>
      <c r="I22" s="9"/>
    </row>
    <row r="23" spans="1:9" x14ac:dyDescent="0.25">
      <c r="A23" s="9"/>
      <c r="B23" s="9"/>
      <c r="C23" s="9"/>
      <c r="D23" s="9"/>
      <c r="E23" s="9"/>
      <c r="F23" s="9"/>
      <c r="G23" s="9"/>
      <c r="H23" s="9"/>
      <c r="I23" s="9"/>
    </row>
    <row r="24" spans="1:9" x14ac:dyDescent="0.25">
      <c r="A24" s="9"/>
      <c r="B24" s="9"/>
      <c r="C24" s="9"/>
      <c r="D24" s="9"/>
      <c r="E24" s="9"/>
      <c r="F24" s="9"/>
      <c r="G24" s="9"/>
      <c r="H24" s="9"/>
      <c r="I24" s="9"/>
    </row>
    <row r="25" spans="1:9" x14ac:dyDescent="0.25">
      <c r="A25" s="9"/>
      <c r="B25" s="9"/>
      <c r="C25" s="9"/>
      <c r="D25" s="9"/>
      <c r="E25" s="9"/>
      <c r="F25" s="9"/>
      <c r="G25" s="9"/>
      <c r="H25" s="9"/>
      <c r="I25" s="9"/>
    </row>
    <row r="26" spans="1:9" x14ac:dyDescent="0.25">
      <c r="A26" s="9"/>
      <c r="B26" s="9"/>
      <c r="C26" s="9"/>
      <c r="D26" s="9"/>
      <c r="E26" s="9"/>
      <c r="F26" s="9"/>
      <c r="G26" s="9"/>
      <c r="H26" s="9"/>
      <c r="I26" s="9"/>
    </row>
    <row r="27" spans="1:9" x14ac:dyDescent="0.25">
      <c r="A27" s="9"/>
      <c r="B27" s="9"/>
      <c r="C27" s="9"/>
      <c r="D27" s="9"/>
      <c r="E27" s="9"/>
      <c r="F27" s="9"/>
      <c r="G27" s="9"/>
      <c r="H27" s="9"/>
      <c r="I27" s="9"/>
    </row>
    <row r="28" spans="1:9" x14ac:dyDescent="0.25">
      <c r="A28" s="9"/>
      <c r="B28" s="9"/>
      <c r="C28" s="9"/>
      <c r="D28" s="9"/>
      <c r="E28" s="9"/>
      <c r="F28" s="9"/>
      <c r="G28" s="9"/>
      <c r="H28" s="9"/>
      <c r="I28" s="9"/>
    </row>
    <row r="29" spans="1:9" x14ac:dyDescent="0.25">
      <c r="A29" s="9"/>
      <c r="B29" s="9"/>
      <c r="C29" s="9"/>
      <c r="D29" s="9"/>
      <c r="E29" s="9"/>
      <c r="F29" s="9"/>
      <c r="G29" s="9"/>
      <c r="H29" s="9"/>
      <c r="I29" s="9"/>
    </row>
    <row r="30" spans="1:9" x14ac:dyDescent="0.25">
      <c r="A30" s="9"/>
      <c r="B30" s="9"/>
      <c r="C30" s="9"/>
      <c r="D30" s="9"/>
      <c r="E30" s="9"/>
      <c r="F30" s="9"/>
      <c r="G30" s="9"/>
      <c r="H30" s="9"/>
      <c r="I30" s="9"/>
    </row>
    <row r="31" spans="1:9" x14ac:dyDescent="0.25">
      <c r="A31" s="9"/>
      <c r="B31" s="9"/>
      <c r="C31" s="9"/>
      <c r="D31" s="9"/>
      <c r="E31" s="9"/>
      <c r="F31" s="9"/>
      <c r="G31" s="9"/>
      <c r="H31" s="9"/>
      <c r="I31" s="9"/>
    </row>
    <row r="32" spans="1:9" x14ac:dyDescent="0.25">
      <c r="A32" s="9"/>
      <c r="B32" s="9"/>
      <c r="C32" s="9"/>
      <c r="D32" s="9"/>
      <c r="E32" s="9"/>
      <c r="F32" s="9"/>
      <c r="G32" s="9"/>
      <c r="H32" s="9"/>
      <c r="I32" s="9"/>
    </row>
    <row r="33" spans="1:9" x14ac:dyDescent="0.25">
      <c r="A33" s="9"/>
      <c r="B33" s="9"/>
      <c r="C33" s="9"/>
      <c r="D33" s="9"/>
      <c r="E33" s="9"/>
      <c r="F33" s="9"/>
      <c r="G33" s="9"/>
      <c r="H33" s="9"/>
      <c r="I33" s="9"/>
    </row>
  </sheetData>
  <mergeCells count="25">
    <mergeCell ref="A2:B2"/>
    <mergeCell ref="C7:F7"/>
    <mergeCell ref="A4:B4"/>
    <mergeCell ref="A3:B3"/>
    <mergeCell ref="C3:I3"/>
    <mergeCell ref="C4:I4"/>
    <mergeCell ref="A5:B5"/>
    <mergeCell ref="C5:F5"/>
    <mergeCell ref="G5:I5"/>
    <mergeCell ref="A1:I1"/>
    <mergeCell ref="A11:B11"/>
    <mergeCell ref="I8:I10"/>
    <mergeCell ref="E9:E10"/>
    <mergeCell ref="A6:B7"/>
    <mergeCell ref="F9:F10"/>
    <mergeCell ref="G9:G10"/>
    <mergeCell ref="H9:H10"/>
    <mergeCell ref="A8:A10"/>
    <mergeCell ref="B8:B10"/>
    <mergeCell ref="C8:C10"/>
    <mergeCell ref="D8:D10"/>
    <mergeCell ref="E8:H8"/>
    <mergeCell ref="G6:I6"/>
    <mergeCell ref="G7:I7"/>
    <mergeCell ref="C6:F6"/>
  </mergeCells>
  <printOptions horizontalCentered="1"/>
  <pageMargins left="0.39370078740157483" right="0.39370078740157483" top="0.98425196850393704" bottom="0.59055118110236227" header="0.59055118110236227" footer="0.31496062992125984"/>
  <pageSetup paperSize="9" orientation="landscape" r:id="rId1"/>
  <headerFooter>
    <oddHeader>&amp;L&amp;"+,Negrita Cursiva"&amp;10&amp;K0070C0Plan Operativo Institucional 2016
&amp;R&amp;"+,Negrita Cursiva"&amp;10&amp;K0070C0Municipalidad Provincial de Jaén</oddHeader>
  </headerFooter>
  <ignoredErrors>
    <ignoredError sqref="D11:I11 D13:D14 D1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zoomScale="145" zoomScaleNormal="115" zoomScaleSheetLayoutView="145" workbookViewId="0">
      <selection activeCell="B14" sqref="B14"/>
    </sheetView>
  </sheetViews>
  <sheetFormatPr baseColWidth="10" defaultRowHeight="15" x14ac:dyDescent="0.25"/>
  <cols>
    <col min="1" max="1" width="2.42578125" style="11" customWidth="1"/>
    <col min="2" max="2" width="70.7109375" style="11" customWidth="1"/>
    <col min="3" max="3" width="12.7109375" style="11" customWidth="1"/>
    <col min="4" max="4" width="8.7109375" style="11" customWidth="1"/>
    <col min="5" max="8" width="6.7109375" style="11" customWidth="1"/>
    <col min="9" max="9" width="13.7109375" style="11" customWidth="1"/>
    <col min="10" max="16384" width="11.42578125" style="11"/>
  </cols>
  <sheetData>
    <row r="1" spans="1:9" x14ac:dyDescent="0.25">
      <c r="A1" s="223" t="s">
        <v>294</v>
      </c>
      <c r="B1" s="223"/>
      <c r="C1" s="223"/>
      <c r="D1" s="223"/>
      <c r="E1" s="223"/>
      <c r="F1" s="223"/>
      <c r="G1" s="223"/>
      <c r="H1" s="223"/>
      <c r="I1" s="223"/>
    </row>
    <row r="2" spans="1:9" s="12" customFormat="1" ht="9.75" customHeight="1" x14ac:dyDescent="0.2">
      <c r="A2" s="247" t="s">
        <v>295</v>
      </c>
      <c r="B2" s="247"/>
      <c r="C2" s="1"/>
      <c r="D2" s="2"/>
      <c r="E2" s="1"/>
      <c r="F2" s="1"/>
      <c r="G2" s="1"/>
      <c r="H2" s="1"/>
      <c r="I2" s="1"/>
    </row>
    <row r="3" spans="1:9" s="13" customFormat="1" ht="16.5" customHeight="1" x14ac:dyDescent="0.25">
      <c r="A3" s="239" t="s">
        <v>22</v>
      </c>
      <c r="B3" s="235"/>
      <c r="C3" s="229" t="s">
        <v>1</v>
      </c>
      <c r="D3" s="229"/>
      <c r="E3" s="229"/>
      <c r="F3" s="229"/>
      <c r="G3" s="229"/>
      <c r="H3" s="229"/>
      <c r="I3" s="229"/>
    </row>
    <row r="4" spans="1:9" s="12" customFormat="1" ht="27" customHeight="1" x14ac:dyDescent="0.2">
      <c r="A4" s="237" t="s">
        <v>47</v>
      </c>
      <c r="B4" s="238"/>
      <c r="C4" s="286" t="s">
        <v>48</v>
      </c>
      <c r="D4" s="287"/>
      <c r="E4" s="287"/>
      <c r="F4" s="287"/>
      <c r="G4" s="287"/>
      <c r="H4" s="287"/>
      <c r="I4" s="288"/>
    </row>
    <row r="5" spans="1:9" s="13" customFormat="1" ht="25.5" customHeight="1" x14ac:dyDescent="0.25">
      <c r="A5" s="239" t="s">
        <v>14</v>
      </c>
      <c r="B5" s="235"/>
      <c r="C5" s="239" t="s">
        <v>65</v>
      </c>
      <c r="D5" s="234"/>
      <c r="E5" s="234"/>
      <c r="F5" s="234"/>
      <c r="G5" s="229" t="s">
        <v>66</v>
      </c>
      <c r="H5" s="274"/>
      <c r="I5" s="274"/>
    </row>
    <row r="6" spans="1:9" s="12" customFormat="1" ht="24.75" customHeight="1" x14ac:dyDescent="0.2">
      <c r="A6" s="248" t="s">
        <v>49</v>
      </c>
      <c r="B6" s="256"/>
      <c r="C6" s="289" t="s">
        <v>181</v>
      </c>
      <c r="D6" s="290"/>
      <c r="E6" s="290"/>
      <c r="F6" s="291"/>
      <c r="G6" s="236" t="s">
        <v>182</v>
      </c>
      <c r="H6" s="236"/>
      <c r="I6" s="236"/>
    </row>
    <row r="7" spans="1:9" s="13" customFormat="1" ht="14.1" customHeight="1" x14ac:dyDescent="0.25">
      <c r="A7" s="226" t="s">
        <v>2</v>
      </c>
      <c r="B7" s="231" t="s">
        <v>3</v>
      </c>
      <c r="C7" s="229" t="s">
        <v>4</v>
      </c>
      <c r="D7" s="229" t="s">
        <v>5</v>
      </c>
      <c r="E7" s="234" t="s">
        <v>6</v>
      </c>
      <c r="F7" s="234"/>
      <c r="G7" s="234"/>
      <c r="H7" s="235"/>
      <c r="I7" s="226" t="s">
        <v>7</v>
      </c>
    </row>
    <row r="8" spans="1:9" s="13" customFormat="1" ht="14.1" customHeight="1" x14ac:dyDescent="0.25">
      <c r="A8" s="230"/>
      <c r="B8" s="232"/>
      <c r="C8" s="229"/>
      <c r="D8" s="233"/>
      <c r="E8" s="229" t="s">
        <v>8</v>
      </c>
      <c r="F8" s="229" t="s">
        <v>160</v>
      </c>
      <c r="G8" s="229" t="s">
        <v>161</v>
      </c>
      <c r="H8" s="229" t="s">
        <v>162</v>
      </c>
      <c r="I8" s="227"/>
    </row>
    <row r="9" spans="1:9" s="13" customFormat="1" ht="14.1" customHeight="1" x14ac:dyDescent="0.25">
      <c r="A9" s="230"/>
      <c r="B9" s="232"/>
      <c r="C9" s="229"/>
      <c r="D9" s="233"/>
      <c r="E9" s="229"/>
      <c r="F9" s="229"/>
      <c r="G9" s="229"/>
      <c r="H9" s="229"/>
      <c r="I9" s="228"/>
    </row>
    <row r="10" spans="1:9" s="12" customFormat="1" ht="12.75" x14ac:dyDescent="0.2">
      <c r="A10" s="224" t="s">
        <v>125</v>
      </c>
      <c r="B10" s="225"/>
      <c r="C10" s="94"/>
      <c r="D10" s="29"/>
      <c r="E10" s="61"/>
      <c r="F10" s="18"/>
      <c r="G10" s="18"/>
      <c r="H10" s="18"/>
      <c r="I10" s="19"/>
    </row>
    <row r="11" spans="1:9" s="12" customFormat="1" x14ac:dyDescent="0.2">
      <c r="A11" s="95"/>
      <c r="B11" s="113" t="s">
        <v>126</v>
      </c>
      <c r="C11" s="171"/>
      <c r="D11" s="172"/>
      <c r="E11" s="172"/>
      <c r="F11" s="172"/>
      <c r="G11" s="172"/>
      <c r="H11" s="172"/>
      <c r="I11" s="181">
        <f>SUM(I12:I21)</f>
        <v>39000</v>
      </c>
    </row>
    <row r="12" spans="1:9" s="12" customFormat="1" ht="12.75" x14ac:dyDescent="0.2">
      <c r="A12" s="89">
        <v>1</v>
      </c>
      <c r="B12" s="192" t="s">
        <v>384</v>
      </c>
      <c r="C12" s="73" t="s">
        <v>134</v>
      </c>
      <c r="D12" s="30">
        <f t="shared" ref="D12:D21" si="0">SUM(E12:H12)</f>
        <v>8000</v>
      </c>
      <c r="E12" s="34">
        <v>8000</v>
      </c>
      <c r="F12" s="34">
        <v>0</v>
      </c>
      <c r="G12" s="34">
        <v>0</v>
      </c>
      <c r="H12" s="34">
        <v>0</v>
      </c>
      <c r="I12" s="33">
        <v>10000</v>
      </c>
    </row>
    <row r="13" spans="1:9" s="12" customFormat="1" ht="12.75" x14ac:dyDescent="0.2">
      <c r="A13" s="89">
        <v>2</v>
      </c>
      <c r="B13" s="72" t="s">
        <v>385</v>
      </c>
      <c r="C13" s="73" t="s">
        <v>195</v>
      </c>
      <c r="D13" s="30">
        <f t="shared" si="0"/>
        <v>200</v>
      </c>
      <c r="E13" s="34">
        <v>50</v>
      </c>
      <c r="F13" s="34">
        <v>50</v>
      </c>
      <c r="G13" s="34">
        <v>50</v>
      </c>
      <c r="H13" s="34">
        <v>50</v>
      </c>
      <c r="I13" s="33">
        <v>1000</v>
      </c>
    </row>
    <row r="14" spans="1:9" s="12" customFormat="1" ht="12.75" x14ac:dyDescent="0.2">
      <c r="A14" s="89">
        <v>3</v>
      </c>
      <c r="B14" s="72" t="s">
        <v>386</v>
      </c>
      <c r="C14" s="73" t="s">
        <v>134</v>
      </c>
      <c r="D14" s="30">
        <f t="shared" si="0"/>
        <v>4000</v>
      </c>
      <c r="E14" s="34">
        <v>2000</v>
      </c>
      <c r="F14" s="34">
        <v>0</v>
      </c>
      <c r="G14" s="34">
        <v>2000</v>
      </c>
      <c r="H14" s="34">
        <v>0</v>
      </c>
      <c r="I14" s="33">
        <v>2000</v>
      </c>
    </row>
    <row r="15" spans="1:9" s="12" customFormat="1" ht="14.25" customHeight="1" x14ac:dyDescent="0.2">
      <c r="A15" s="89">
        <v>4</v>
      </c>
      <c r="B15" s="72" t="s">
        <v>387</v>
      </c>
      <c r="C15" s="73" t="s">
        <v>388</v>
      </c>
      <c r="D15" s="30">
        <f t="shared" si="0"/>
        <v>4</v>
      </c>
      <c r="E15" s="34">
        <v>1</v>
      </c>
      <c r="F15" s="34">
        <v>1</v>
      </c>
      <c r="G15" s="34">
        <v>1</v>
      </c>
      <c r="H15" s="34">
        <v>1</v>
      </c>
      <c r="I15" s="33">
        <v>4000</v>
      </c>
    </row>
    <row r="16" spans="1:9" s="12" customFormat="1" ht="12.75" x14ac:dyDescent="0.2">
      <c r="A16" s="89">
        <v>5</v>
      </c>
      <c r="B16" s="72" t="s">
        <v>389</v>
      </c>
      <c r="C16" s="73" t="s">
        <v>390</v>
      </c>
      <c r="D16" s="30">
        <f t="shared" si="0"/>
        <v>4</v>
      </c>
      <c r="E16" s="34">
        <v>1</v>
      </c>
      <c r="F16" s="34">
        <v>1</v>
      </c>
      <c r="G16" s="34">
        <v>1</v>
      </c>
      <c r="H16" s="34">
        <v>1</v>
      </c>
      <c r="I16" s="33">
        <v>12000</v>
      </c>
    </row>
    <row r="17" spans="1:9" s="12" customFormat="1" ht="12.75" x14ac:dyDescent="0.2">
      <c r="A17" s="89">
        <v>6</v>
      </c>
      <c r="B17" s="72" t="s">
        <v>391</v>
      </c>
      <c r="C17" s="73" t="s">
        <v>264</v>
      </c>
      <c r="D17" s="30">
        <f t="shared" si="0"/>
        <v>4</v>
      </c>
      <c r="E17" s="34">
        <v>0</v>
      </c>
      <c r="F17" s="34">
        <v>2</v>
      </c>
      <c r="G17" s="34">
        <v>0</v>
      </c>
      <c r="H17" s="34">
        <v>2</v>
      </c>
      <c r="I17" s="33">
        <v>10000</v>
      </c>
    </row>
    <row r="18" spans="1:9" s="12" customFormat="1" ht="22.5" x14ac:dyDescent="0.2">
      <c r="A18" s="89">
        <v>7</v>
      </c>
      <c r="B18" s="72" t="s">
        <v>392</v>
      </c>
      <c r="C18" s="73" t="s">
        <v>393</v>
      </c>
      <c r="D18" s="30">
        <f t="shared" si="0"/>
        <v>4</v>
      </c>
      <c r="E18" s="34">
        <v>1</v>
      </c>
      <c r="F18" s="34">
        <v>1</v>
      </c>
      <c r="G18" s="34">
        <v>1</v>
      </c>
      <c r="H18" s="34">
        <v>1</v>
      </c>
      <c r="I18" s="35">
        <v>0</v>
      </c>
    </row>
    <row r="19" spans="1:9" s="12" customFormat="1" ht="22.5" x14ac:dyDescent="0.2">
      <c r="A19" s="89">
        <v>8</v>
      </c>
      <c r="B19" s="72" t="s">
        <v>394</v>
      </c>
      <c r="C19" s="73" t="s">
        <v>393</v>
      </c>
      <c r="D19" s="30">
        <f t="shared" si="0"/>
        <v>4</v>
      </c>
      <c r="E19" s="34">
        <v>1</v>
      </c>
      <c r="F19" s="34">
        <v>1</v>
      </c>
      <c r="G19" s="34">
        <v>1</v>
      </c>
      <c r="H19" s="34">
        <v>1</v>
      </c>
      <c r="I19" s="35">
        <v>0</v>
      </c>
    </row>
    <row r="20" spans="1:9" s="12" customFormat="1" ht="12.75" x14ac:dyDescent="0.2">
      <c r="A20" s="89">
        <v>9</v>
      </c>
      <c r="B20" s="72" t="s">
        <v>395</v>
      </c>
      <c r="C20" s="73" t="s">
        <v>94</v>
      </c>
      <c r="D20" s="30">
        <f t="shared" si="0"/>
        <v>12</v>
      </c>
      <c r="E20" s="34">
        <v>3</v>
      </c>
      <c r="F20" s="34">
        <v>3</v>
      </c>
      <c r="G20" s="34">
        <v>3</v>
      </c>
      <c r="H20" s="34">
        <v>3</v>
      </c>
      <c r="I20" s="35">
        <v>0</v>
      </c>
    </row>
    <row r="21" spans="1:9" s="12" customFormat="1" ht="12.75" x14ac:dyDescent="0.2">
      <c r="A21" s="89">
        <v>10</v>
      </c>
      <c r="B21" s="72" t="s">
        <v>396</v>
      </c>
      <c r="C21" s="73" t="s">
        <v>397</v>
      </c>
      <c r="D21" s="30">
        <f t="shared" si="0"/>
        <v>4</v>
      </c>
      <c r="E21" s="34">
        <v>1</v>
      </c>
      <c r="F21" s="34">
        <v>1</v>
      </c>
      <c r="G21" s="34">
        <v>1</v>
      </c>
      <c r="H21" s="34">
        <v>1</v>
      </c>
      <c r="I21" s="35">
        <v>0</v>
      </c>
    </row>
    <row r="22" spans="1:9" s="12" customFormat="1" x14ac:dyDescent="0.2">
      <c r="A22" s="27"/>
      <c r="B22" s="113" t="s">
        <v>127</v>
      </c>
      <c r="C22" s="182"/>
      <c r="D22" s="183"/>
      <c r="E22" s="183"/>
      <c r="F22" s="183"/>
      <c r="G22" s="183"/>
      <c r="H22" s="183"/>
      <c r="I22" s="181">
        <f>SUM(I23:I27)</f>
        <v>25476</v>
      </c>
    </row>
    <row r="23" spans="1:9" s="12" customFormat="1" ht="12.75" x14ac:dyDescent="0.2">
      <c r="A23" s="89">
        <v>11</v>
      </c>
      <c r="B23" s="125" t="s">
        <v>128</v>
      </c>
      <c r="C23" s="137" t="s">
        <v>122</v>
      </c>
      <c r="D23" s="30">
        <f>SUM(E23:H23)</f>
        <v>200</v>
      </c>
      <c r="E23" s="31">
        <v>25</v>
      </c>
      <c r="F23" s="31">
        <v>50</v>
      </c>
      <c r="G23" s="31">
        <v>75</v>
      </c>
      <c r="H23" s="31">
        <v>50</v>
      </c>
      <c r="I23" s="32">
        <v>2500</v>
      </c>
    </row>
    <row r="24" spans="1:9" s="12" customFormat="1" ht="12.75" x14ac:dyDescent="0.2">
      <c r="A24" s="89">
        <v>12</v>
      </c>
      <c r="B24" s="78" t="s">
        <v>121</v>
      </c>
      <c r="C24" s="60" t="s">
        <v>122</v>
      </c>
      <c r="D24" s="30">
        <f t="shared" ref="D24:D41" si="1">SUM(E24:H24)</f>
        <v>200</v>
      </c>
      <c r="E24" s="31">
        <v>25</v>
      </c>
      <c r="F24" s="31">
        <v>50</v>
      </c>
      <c r="G24" s="31">
        <v>75</v>
      </c>
      <c r="H24" s="31">
        <v>50</v>
      </c>
      <c r="I24" s="33">
        <v>2500</v>
      </c>
    </row>
    <row r="25" spans="1:9" s="12" customFormat="1" ht="12.75" x14ac:dyDescent="0.2">
      <c r="A25" s="89">
        <v>13</v>
      </c>
      <c r="B25" s="78" t="s">
        <v>129</v>
      </c>
      <c r="C25" s="60" t="s">
        <v>122</v>
      </c>
      <c r="D25" s="30">
        <f t="shared" si="1"/>
        <v>35</v>
      </c>
      <c r="E25" s="34">
        <v>20</v>
      </c>
      <c r="F25" s="34">
        <v>5</v>
      </c>
      <c r="G25" s="34">
        <v>5</v>
      </c>
      <c r="H25" s="34">
        <v>5</v>
      </c>
      <c r="I25" s="35">
        <v>10476</v>
      </c>
    </row>
    <row r="26" spans="1:9" s="12" customFormat="1" ht="12.75" x14ac:dyDescent="0.2">
      <c r="A26" s="89">
        <v>14</v>
      </c>
      <c r="B26" s="97" t="s">
        <v>130</v>
      </c>
      <c r="C26" s="112" t="s">
        <v>122</v>
      </c>
      <c r="D26" s="30">
        <f t="shared" si="1"/>
        <v>3</v>
      </c>
      <c r="E26" s="34">
        <v>1</v>
      </c>
      <c r="F26" s="34">
        <v>1</v>
      </c>
      <c r="G26" s="34">
        <v>0</v>
      </c>
      <c r="H26" s="34">
        <v>1</v>
      </c>
      <c r="I26" s="35">
        <v>8000</v>
      </c>
    </row>
    <row r="27" spans="1:9" s="12" customFormat="1" ht="12.75" x14ac:dyDescent="0.2">
      <c r="A27" s="89">
        <v>15</v>
      </c>
      <c r="B27" s="78" t="s">
        <v>131</v>
      </c>
      <c r="C27" s="60" t="s">
        <v>122</v>
      </c>
      <c r="D27" s="30">
        <f t="shared" si="1"/>
        <v>350</v>
      </c>
      <c r="E27" s="34">
        <v>75</v>
      </c>
      <c r="F27" s="34">
        <v>150</v>
      </c>
      <c r="G27" s="34">
        <v>75</v>
      </c>
      <c r="H27" s="34">
        <v>50</v>
      </c>
      <c r="I27" s="35">
        <v>2000</v>
      </c>
    </row>
    <row r="28" spans="1:9" s="12" customFormat="1" x14ac:dyDescent="0.2">
      <c r="A28" s="28"/>
      <c r="B28" s="220" t="s">
        <v>132</v>
      </c>
      <c r="C28" s="182"/>
      <c r="D28" s="183"/>
      <c r="E28" s="183"/>
      <c r="F28" s="183"/>
      <c r="G28" s="183"/>
      <c r="H28" s="183"/>
      <c r="I28" s="181">
        <f>SUM(I29:I41)</f>
        <v>26200</v>
      </c>
    </row>
    <row r="29" spans="1:9" s="12" customFormat="1" ht="12.75" x14ac:dyDescent="0.2">
      <c r="A29" s="89">
        <v>16</v>
      </c>
      <c r="B29" s="72" t="s">
        <v>265</v>
      </c>
      <c r="C29" s="73" t="s">
        <v>133</v>
      </c>
      <c r="D29" s="30">
        <f t="shared" si="1"/>
        <v>1200</v>
      </c>
      <c r="E29" s="34">
        <v>300</v>
      </c>
      <c r="F29" s="34">
        <v>300</v>
      </c>
      <c r="G29" s="34">
        <v>300</v>
      </c>
      <c r="H29" s="34">
        <v>300</v>
      </c>
      <c r="I29" s="76">
        <v>3500</v>
      </c>
    </row>
    <row r="30" spans="1:9" s="12" customFormat="1" ht="22.5" x14ac:dyDescent="0.2">
      <c r="A30" s="89">
        <v>17</v>
      </c>
      <c r="B30" s="72" t="s">
        <v>313</v>
      </c>
      <c r="C30" s="73" t="s">
        <v>133</v>
      </c>
      <c r="D30" s="30">
        <f t="shared" si="1"/>
        <v>1200</v>
      </c>
      <c r="E30" s="34">
        <v>300</v>
      </c>
      <c r="F30" s="34">
        <v>300</v>
      </c>
      <c r="G30" s="34">
        <v>300</v>
      </c>
      <c r="H30" s="34">
        <v>300</v>
      </c>
      <c r="I30" s="76">
        <v>1000</v>
      </c>
    </row>
    <row r="31" spans="1:9" s="12" customFormat="1" ht="12.75" x14ac:dyDescent="0.2">
      <c r="A31" s="89">
        <v>18</v>
      </c>
      <c r="B31" s="72" t="s">
        <v>314</v>
      </c>
      <c r="C31" s="73" t="s">
        <v>133</v>
      </c>
      <c r="D31" s="30">
        <f t="shared" si="1"/>
        <v>2000</v>
      </c>
      <c r="E31" s="34">
        <v>500</v>
      </c>
      <c r="F31" s="34">
        <v>500</v>
      </c>
      <c r="G31" s="34">
        <v>500</v>
      </c>
      <c r="H31" s="34">
        <v>500</v>
      </c>
      <c r="I31" s="76">
        <v>1000</v>
      </c>
    </row>
    <row r="32" spans="1:9" s="12" customFormat="1" ht="12.75" x14ac:dyDescent="0.2">
      <c r="A32" s="89">
        <v>19</v>
      </c>
      <c r="B32" s="72" t="s">
        <v>315</v>
      </c>
      <c r="C32" s="73" t="s">
        <v>133</v>
      </c>
      <c r="D32" s="30">
        <f t="shared" si="1"/>
        <v>100</v>
      </c>
      <c r="E32" s="34">
        <v>25</v>
      </c>
      <c r="F32" s="34">
        <v>25</v>
      </c>
      <c r="G32" s="34">
        <v>25</v>
      </c>
      <c r="H32" s="34">
        <v>25</v>
      </c>
      <c r="I32" s="76">
        <v>2000</v>
      </c>
    </row>
    <row r="33" spans="1:9" s="12" customFormat="1" ht="22.5" x14ac:dyDescent="0.2">
      <c r="A33" s="89">
        <v>20</v>
      </c>
      <c r="B33" s="72" t="s">
        <v>316</v>
      </c>
      <c r="C33" s="73" t="s">
        <v>133</v>
      </c>
      <c r="D33" s="30">
        <f t="shared" si="1"/>
        <v>60</v>
      </c>
      <c r="E33" s="34">
        <v>15</v>
      </c>
      <c r="F33" s="34">
        <v>15</v>
      </c>
      <c r="G33" s="34">
        <v>15</v>
      </c>
      <c r="H33" s="34">
        <v>15</v>
      </c>
      <c r="I33" s="76">
        <v>1500</v>
      </c>
    </row>
    <row r="34" spans="1:9" s="12" customFormat="1" ht="12.75" x14ac:dyDescent="0.2">
      <c r="A34" s="89">
        <v>21</v>
      </c>
      <c r="B34" s="72" t="s">
        <v>266</v>
      </c>
      <c r="C34" s="73" t="s">
        <v>317</v>
      </c>
      <c r="D34" s="30">
        <f t="shared" si="1"/>
        <v>15000</v>
      </c>
      <c r="E34" s="34">
        <v>15000</v>
      </c>
      <c r="F34" s="34">
        <v>0</v>
      </c>
      <c r="G34" s="34">
        <v>0</v>
      </c>
      <c r="H34" s="34">
        <v>0</v>
      </c>
      <c r="I34" s="76">
        <v>1500</v>
      </c>
    </row>
    <row r="35" spans="1:9" s="12" customFormat="1" ht="16.5" customHeight="1" x14ac:dyDescent="0.2">
      <c r="A35" s="89">
        <v>22</v>
      </c>
      <c r="B35" s="72" t="s">
        <v>318</v>
      </c>
      <c r="C35" s="73" t="s">
        <v>325</v>
      </c>
      <c r="D35" s="30">
        <f t="shared" si="1"/>
        <v>8000</v>
      </c>
      <c r="E35" s="37">
        <v>2000</v>
      </c>
      <c r="F35" s="37">
        <v>2000</v>
      </c>
      <c r="G35" s="37">
        <v>2000</v>
      </c>
      <c r="H35" s="37">
        <v>2000</v>
      </c>
      <c r="I35" s="76">
        <v>1500</v>
      </c>
    </row>
    <row r="36" spans="1:9" s="12" customFormat="1" ht="18" customHeight="1" x14ac:dyDescent="0.2">
      <c r="A36" s="89">
        <v>23</v>
      </c>
      <c r="B36" s="72" t="s">
        <v>319</v>
      </c>
      <c r="C36" s="73" t="s">
        <v>325</v>
      </c>
      <c r="D36" s="30">
        <f t="shared" si="1"/>
        <v>200</v>
      </c>
      <c r="E36" s="34">
        <v>50</v>
      </c>
      <c r="F36" s="34">
        <v>50</v>
      </c>
      <c r="G36" s="34">
        <v>50</v>
      </c>
      <c r="H36" s="34">
        <v>50</v>
      </c>
      <c r="I36" s="76">
        <v>2000</v>
      </c>
    </row>
    <row r="37" spans="1:9" s="12" customFormat="1" ht="12.75" x14ac:dyDescent="0.2">
      <c r="A37" s="89">
        <v>24</v>
      </c>
      <c r="B37" s="72" t="s">
        <v>320</v>
      </c>
      <c r="C37" s="73" t="s">
        <v>120</v>
      </c>
      <c r="D37" s="30">
        <f t="shared" si="1"/>
        <v>2000</v>
      </c>
      <c r="E37" s="34">
        <v>500</v>
      </c>
      <c r="F37" s="34">
        <v>500</v>
      </c>
      <c r="G37" s="34">
        <v>500</v>
      </c>
      <c r="H37" s="34">
        <v>500</v>
      </c>
      <c r="I37" s="76">
        <v>2000</v>
      </c>
    </row>
    <row r="38" spans="1:9" s="12" customFormat="1" ht="33" customHeight="1" x14ac:dyDescent="0.2">
      <c r="A38" s="89">
        <v>25</v>
      </c>
      <c r="B38" s="75" t="s">
        <v>321</v>
      </c>
      <c r="C38" s="73" t="s">
        <v>123</v>
      </c>
      <c r="D38" s="30">
        <f t="shared" si="1"/>
        <v>2</v>
      </c>
      <c r="E38" s="34">
        <v>1</v>
      </c>
      <c r="F38" s="34">
        <v>0</v>
      </c>
      <c r="G38" s="34">
        <v>1</v>
      </c>
      <c r="H38" s="34">
        <v>0</v>
      </c>
      <c r="I38" s="76">
        <v>2000</v>
      </c>
    </row>
    <row r="39" spans="1:9" s="12" customFormat="1" ht="12.75" x14ac:dyDescent="0.2">
      <c r="A39" s="89">
        <v>26</v>
      </c>
      <c r="B39" s="72" t="s">
        <v>322</v>
      </c>
      <c r="C39" s="73" t="s">
        <v>53</v>
      </c>
      <c r="D39" s="30">
        <f t="shared" si="1"/>
        <v>4</v>
      </c>
      <c r="E39" s="34">
        <v>1</v>
      </c>
      <c r="F39" s="34">
        <v>1</v>
      </c>
      <c r="G39" s="34">
        <v>1</v>
      </c>
      <c r="H39" s="34">
        <v>1</v>
      </c>
      <c r="I39" s="76">
        <v>200</v>
      </c>
    </row>
    <row r="40" spans="1:9" s="12" customFormat="1" ht="12.75" x14ac:dyDescent="0.2">
      <c r="A40" s="89">
        <v>27</v>
      </c>
      <c r="B40" s="72" t="s">
        <v>323</v>
      </c>
      <c r="C40" s="73" t="s">
        <v>246</v>
      </c>
      <c r="D40" s="30">
        <f t="shared" si="1"/>
        <v>8000</v>
      </c>
      <c r="E40" s="34">
        <v>2000</v>
      </c>
      <c r="F40" s="34">
        <v>2000</v>
      </c>
      <c r="G40" s="34">
        <v>2000</v>
      </c>
      <c r="H40" s="34">
        <v>2000</v>
      </c>
      <c r="I40" s="76">
        <v>3000</v>
      </c>
    </row>
    <row r="41" spans="1:9" s="12" customFormat="1" ht="12.75" x14ac:dyDescent="0.2">
      <c r="A41" s="89">
        <v>28</v>
      </c>
      <c r="B41" s="74" t="s">
        <v>324</v>
      </c>
      <c r="C41" s="73" t="s">
        <v>98</v>
      </c>
      <c r="D41" s="30">
        <f t="shared" si="1"/>
        <v>8</v>
      </c>
      <c r="E41" s="34">
        <v>2</v>
      </c>
      <c r="F41" s="34">
        <v>2</v>
      </c>
      <c r="G41" s="34">
        <v>2</v>
      </c>
      <c r="H41" s="34">
        <v>2</v>
      </c>
      <c r="I41" s="76">
        <v>5000</v>
      </c>
    </row>
    <row r="42" spans="1:9" s="12" customFormat="1" x14ac:dyDescent="0.2">
      <c r="A42" s="28"/>
      <c r="B42" s="113" t="s">
        <v>135</v>
      </c>
      <c r="C42" s="171"/>
      <c r="D42" s="172"/>
      <c r="E42" s="172"/>
      <c r="F42" s="172"/>
      <c r="G42" s="172"/>
      <c r="H42" s="172"/>
      <c r="I42" s="181">
        <f>SUM(I44:I80)</f>
        <v>65000</v>
      </c>
    </row>
    <row r="43" spans="1:9" s="12" customFormat="1" ht="12.75" x14ac:dyDescent="0.2">
      <c r="A43" s="89">
        <v>29</v>
      </c>
      <c r="B43" s="114" t="s">
        <v>136</v>
      </c>
      <c r="C43" s="73"/>
      <c r="D43" s="30"/>
      <c r="E43" s="41"/>
      <c r="F43" s="41"/>
      <c r="G43" s="41"/>
      <c r="H43" s="41"/>
      <c r="I43" s="36"/>
    </row>
    <row r="44" spans="1:9" s="12" customFormat="1" ht="12.75" x14ac:dyDescent="0.2">
      <c r="A44" s="27"/>
      <c r="B44" s="74" t="s">
        <v>398</v>
      </c>
      <c r="C44" s="73" t="s">
        <v>92</v>
      </c>
      <c r="D44" s="30">
        <v>1</v>
      </c>
      <c r="E44" s="38">
        <v>1</v>
      </c>
      <c r="F44" s="38">
        <v>1</v>
      </c>
      <c r="G44" s="38">
        <v>1</v>
      </c>
      <c r="H44" s="38">
        <v>1</v>
      </c>
      <c r="I44" s="76">
        <v>12000</v>
      </c>
    </row>
    <row r="45" spans="1:9" s="12" customFormat="1" ht="12.75" x14ac:dyDescent="0.2">
      <c r="A45" s="27"/>
      <c r="B45" s="74" t="s">
        <v>399</v>
      </c>
      <c r="C45" s="73" t="s">
        <v>92</v>
      </c>
      <c r="D45" s="30">
        <v>1</v>
      </c>
      <c r="E45" s="38">
        <v>1</v>
      </c>
      <c r="F45" s="38">
        <v>1</v>
      </c>
      <c r="G45" s="38">
        <v>1</v>
      </c>
      <c r="H45" s="38">
        <v>1</v>
      </c>
      <c r="I45" s="76">
        <v>12000</v>
      </c>
    </row>
    <row r="46" spans="1:9" s="12" customFormat="1" ht="12.75" x14ac:dyDescent="0.2">
      <c r="A46" s="89">
        <v>30</v>
      </c>
      <c r="B46" s="114" t="s">
        <v>400</v>
      </c>
      <c r="C46" s="73"/>
      <c r="D46" s="30"/>
      <c r="E46" s="38"/>
      <c r="F46" s="38"/>
      <c r="G46" s="38"/>
      <c r="H46" s="38"/>
      <c r="I46" s="76"/>
    </row>
    <row r="47" spans="1:9" s="12" customFormat="1" ht="12.75" x14ac:dyDescent="0.2">
      <c r="A47" s="27"/>
      <c r="B47" s="74" t="s">
        <v>137</v>
      </c>
      <c r="C47" s="73"/>
      <c r="D47" s="30"/>
      <c r="E47" s="38"/>
      <c r="F47" s="38"/>
      <c r="G47" s="38"/>
      <c r="H47" s="38"/>
      <c r="I47" s="76">
        <v>10000</v>
      </c>
    </row>
    <row r="48" spans="1:9" s="12" customFormat="1" ht="12.75" x14ac:dyDescent="0.2">
      <c r="A48" s="27"/>
      <c r="B48" s="74" t="s">
        <v>401</v>
      </c>
      <c r="C48" s="73" t="s">
        <v>402</v>
      </c>
      <c r="D48" s="30">
        <v>7</v>
      </c>
      <c r="E48" s="38">
        <v>1600</v>
      </c>
      <c r="F48" s="38">
        <v>1100</v>
      </c>
      <c r="G48" s="38">
        <v>1200</v>
      </c>
      <c r="H48" s="38">
        <v>1000</v>
      </c>
      <c r="I48" s="76"/>
    </row>
    <row r="49" spans="1:9" s="12" customFormat="1" ht="12.75" x14ac:dyDescent="0.2">
      <c r="B49" s="74" t="s">
        <v>403</v>
      </c>
      <c r="C49" s="73" t="s">
        <v>402</v>
      </c>
      <c r="D49" s="30">
        <v>7</v>
      </c>
      <c r="E49" s="34">
        <v>60</v>
      </c>
      <c r="F49" s="34">
        <v>70</v>
      </c>
      <c r="G49" s="34">
        <v>80</v>
      </c>
      <c r="H49" s="34">
        <v>90</v>
      </c>
      <c r="I49" s="76"/>
    </row>
    <row r="50" spans="1:9" s="12" customFormat="1" ht="12.75" x14ac:dyDescent="0.2">
      <c r="A50" s="27"/>
      <c r="B50" s="74" t="s">
        <v>404</v>
      </c>
      <c r="C50" s="73" t="s">
        <v>402</v>
      </c>
      <c r="D50" s="30">
        <f>SUM(E50:H50)</f>
        <v>380</v>
      </c>
      <c r="E50" s="39">
        <v>150</v>
      </c>
      <c r="F50" s="39">
        <v>100</v>
      </c>
      <c r="G50" s="39">
        <v>60</v>
      </c>
      <c r="H50" s="39">
        <v>70</v>
      </c>
      <c r="I50" s="76"/>
    </row>
    <row r="51" spans="1:9" s="12" customFormat="1" ht="12.75" x14ac:dyDescent="0.2">
      <c r="A51" s="27"/>
      <c r="B51" s="74" t="s">
        <v>405</v>
      </c>
      <c r="C51" s="73" t="s">
        <v>402</v>
      </c>
      <c r="D51" s="30">
        <f>SUM(E51:H51)</f>
        <v>530</v>
      </c>
      <c r="E51" s="39">
        <v>150</v>
      </c>
      <c r="F51" s="39">
        <v>110</v>
      </c>
      <c r="G51" s="39">
        <v>150</v>
      </c>
      <c r="H51" s="39">
        <v>120</v>
      </c>
      <c r="I51" s="76"/>
    </row>
    <row r="52" spans="1:9" s="12" customFormat="1" ht="12.75" x14ac:dyDescent="0.2">
      <c r="A52" s="89">
        <v>31</v>
      </c>
      <c r="B52" s="114" t="s">
        <v>406</v>
      </c>
      <c r="C52" s="73"/>
      <c r="D52" s="30"/>
      <c r="E52" s="34"/>
      <c r="F52" s="34"/>
      <c r="G52" s="34"/>
      <c r="H52" s="34"/>
      <c r="I52" s="76">
        <v>23000</v>
      </c>
    </row>
    <row r="53" spans="1:9" s="12" customFormat="1" ht="12.75" x14ac:dyDescent="0.2">
      <c r="A53" s="27"/>
      <c r="B53" s="74" t="s">
        <v>407</v>
      </c>
      <c r="C53" s="73" t="s">
        <v>141</v>
      </c>
      <c r="D53" s="30">
        <f>SUM(E53:H53)</f>
        <v>7000</v>
      </c>
      <c r="E53" s="34">
        <v>2500</v>
      </c>
      <c r="F53" s="34">
        <v>1400</v>
      </c>
      <c r="G53" s="34">
        <v>1500</v>
      </c>
      <c r="H53" s="34">
        <v>1600</v>
      </c>
      <c r="I53" s="76"/>
    </row>
    <row r="54" spans="1:9" s="12" customFormat="1" ht="12.75" x14ac:dyDescent="0.2">
      <c r="A54" s="27"/>
      <c r="B54" s="74" t="s">
        <v>139</v>
      </c>
      <c r="C54" s="73" t="s">
        <v>141</v>
      </c>
      <c r="D54" s="30">
        <f>SUM(E54:H54)</f>
        <v>240</v>
      </c>
      <c r="E54" s="39">
        <v>60</v>
      </c>
      <c r="F54" s="39">
        <v>50</v>
      </c>
      <c r="G54" s="39">
        <v>60</v>
      </c>
      <c r="H54" s="39">
        <v>70</v>
      </c>
      <c r="I54" s="76"/>
    </row>
    <row r="55" spans="1:9" s="12" customFormat="1" ht="12.75" x14ac:dyDescent="0.2">
      <c r="A55" s="27"/>
      <c r="B55" s="74" t="s">
        <v>408</v>
      </c>
      <c r="C55" s="73" t="s">
        <v>141</v>
      </c>
      <c r="D55" s="30">
        <f t="shared" ref="D55:D80" si="2">SUM(E55:H55)</f>
        <v>310</v>
      </c>
      <c r="E55" s="39">
        <v>100</v>
      </c>
      <c r="F55" s="39">
        <v>70</v>
      </c>
      <c r="G55" s="39">
        <v>80</v>
      </c>
      <c r="H55" s="39">
        <v>60</v>
      </c>
      <c r="I55" s="76"/>
    </row>
    <row r="56" spans="1:9" s="12" customFormat="1" ht="12.75" x14ac:dyDescent="0.2">
      <c r="A56" s="27"/>
      <c r="B56" s="74" t="s">
        <v>140</v>
      </c>
      <c r="C56" s="73" t="s">
        <v>141</v>
      </c>
      <c r="D56" s="30">
        <f t="shared" si="2"/>
        <v>70</v>
      </c>
      <c r="E56" s="39">
        <v>20</v>
      </c>
      <c r="F56" s="40">
        <v>20</v>
      </c>
      <c r="G56" s="39">
        <v>15</v>
      </c>
      <c r="H56" s="39">
        <v>15</v>
      </c>
      <c r="I56" s="76"/>
    </row>
    <row r="57" spans="1:9" s="12" customFormat="1" ht="12.75" x14ac:dyDescent="0.2">
      <c r="A57" s="27"/>
      <c r="B57" s="74" t="s">
        <v>409</v>
      </c>
      <c r="C57" s="73" t="s">
        <v>141</v>
      </c>
      <c r="D57" s="30">
        <f t="shared" si="2"/>
        <v>300</v>
      </c>
      <c r="E57" s="39">
        <v>100</v>
      </c>
      <c r="F57" s="39">
        <v>50</v>
      </c>
      <c r="G57" s="39">
        <v>80</v>
      </c>
      <c r="H57" s="39">
        <v>70</v>
      </c>
      <c r="I57" s="76"/>
    </row>
    <row r="58" spans="1:9" s="12" customFormat="1" ht="12.75" x14ac:dyDescent="0.2">
      <c r="B58" s="74" t="s">
        <v>410</v>
      </c>
      <c r="C58" s="73" t="s">
        <v>141</v>
      </c>
      <c r="D58" s="30">
        <f>SUM(E58:H58)</f>
        <v>290</v>
      </c>
      <c r="E58" s="60">
        <v>80</v>
      </c>
      <c r="F58" s="60">
        <v>80</v>
      </c>
      <c r="G58" s="60">
        <v>60</v>
      </c>
      <c r="H58" s="60">
        <v>70</v>
      </c>
      <c r="I58" s="76"/>
    </row>
    <row r="59" spans="1:9" s="12" customFormat="1" ht="12.75" x14ac:dyDescent="0.2">
      <c r="A59" s="27"/>
      <c r="B59" s="74" t="s">
        <v>411</v>
      </c>
      <c r="C59" s="73" t="s">
        <v>141</v>
      </c>
      <c r="D59" s="30">
        <f t="shared" si="2"/>
        <v>210</v>
      </c>
      <c r="E59" s="39">
        <v>60</v>
      </c>
      <c r="F59" s="39">
        <v>40</v>
      </c>
      <c r="G59" s="39">
        <v>60</v>
      </c>
      <c r="H59" s="39">
        <v>50</v>
      </c>
      <c r="I59" s="76"/>
    </row>
    <row r="60" spans="1:9" s="12" customFormat="1" ht="12.75" x14ac:dyDescent="0.2">
      <c r="A60" s="27"/>
      <c r="B60" s="74" t="s">
        <v>412</v>
      </c>
      <c r="C60" s="73" t="s">
        <v>141</v>
      </c>
      <c r="D60" s="30">
        <f t="shared" si="2"/>
        <v>9</v>
      </c>
      <c r="E60" s="39">
        <v>1</v>
      </c>
      <c r="F60" s="39">
        <v>4</v>
      </c>
      <c r="G60" s="39">
        <v>2</v>
      </c>
      <c r="H60" s="39">
        <v>2</v>
      </c>
      <c r="I60" s="76"/>
    </row>
    <row r="61" spans="1:9" s="12" customFormat="1" ht="12.75" x14ac:dyDescent="0.2">
      <c r="A61" s="27"/>
      <c r="B61" s="74" t="s">
        <v>203</v>
      </c>
      <c r="C61" s="73" t="s">
        <v>141</v>
      </c>
      <c r="D61" s="30">
        <f t="shared" si="2"/>
        <v>10</v>
      </c>
      <c r="E61" s="39">
        <v>1</v>
      </c>
      <c r="F61" s="39">
        <v>4</v>
      </c>
      <c r="G61" s="39">
        <v>3</v>
      </c>
      <c r="H61" s="39">
        <v>2</v>
      </c>
      <c r="I61" s="76"/>
    </row>
    <row r="62" spans="1:9" s="12" customFormat="1" ht="12.75" x14ac:dyDescent="0.2">
      <c r="A62" s="27"/>
      <c r="B62" s="74" t="s">
        <v>413</v>
      </c>
      <c r="C62" s="73" t="s">
        <v>141</v>
      </c>
      <c r="D62" s="30">
        <f t="shared" si="2"/>
        <v>6</v>
      </c>
      <c r="E62" s="39">
        <v>1</v>
      </c>
      <c r="F62" s="39">
        <v>2</v>
      </c>
      <c r="G62" s="39">
        <v>2</v>
      </c>
      <c r="H62" s="39">
        <v>1</v>
      </c>
      <c r="I62" s="76"/>
    </row>
    <row r="63" spans="1:9" s="12" customFormat="1" ht="12.75" x14ac:dyDescent="0.2">
      <c r="A63" s="27"/>
      <c r="B63" s="74" t="s">
        <v>414</v>
      </c>
      <c r="C63" s="73" t="s">
        <v>141</v>
      </c>
      <c r="D63" s="30">
        <f t="shared" si="2"/>
        <v>4</v>
      </c>
      <c r="E63" s="39">
        <v>1</v>
      </c>
      <c r="F63" s="39">
        <v>1</v>
      </c>
      <c r="G63" s="39">
        <v>1</v>
      </c>
      <c r="H63" s="39">
        <v>1</v>
      </c>
      <c r="I63" s="76"/>
    </row>
    <row r="64" spans="1:9" s="12" customFormat="1" ht="12.75" x14ac:dyDescent="0.2">
      <c r="A64" s="27"/>
      <c r="B64" s="74" t="s">
        <v>415</v>
      </c>
      <c r="C64" s="73" t="s">
        <v>141</v>
      </c>
      <c r="D64" s="30">
        <f t="shared" si="2"/>
        <v>530</v>
      </c>
      <c r="E64" s="39">
        <v>130</v>
      </c>
      <c r="F64" s="39">
        <v>120</v>
      </c>
      <c r="G64" s="39">
        <v>140</v>
      </c>
      <c r="H64" s="39">
        <v>140</v>
      </c>
      <c r="I64" s="76"/>
    </row>
    <row r="65" spans="1:9" s="12" customFormat="1" ht="12.75" x14ac:dyDescent="0.2">
      <c r="A65" s="27"/>
      <c r="B65" s="74" t="s">
        <v>416</v>
      </c>
      <c r="C65" s="73" t="s">
        <v>141</v>
      </c>
      <c r="D65" s="30">
        <f t="shared" si="2"/>
        <v>410</v>
      </c>
      <c r="E65" s="39">
        <v>130</v>
      </c>
      <c r="F65" s="39">
        <v>100</v>
      </c>
      <c r="G65" s="39">
        <v>70</v>
      </c>
      <c r="H65" s="39">
        <v>110</v>
      </c>
      <c r="I65" s="76"/>
    </row>
    <row r="66" spans="1:9" s="12" customFormat="1" ht="12.75" x14ac:dyDescent="0.2">
      <c r="A66" s="27"/>
      <c r="B66" s="74" t="s">
        <v>417</v>
      </c>
      <c r="C66" s="73" t="s">
        <v>141</v>
      </c>
      <c r="D66" s="30">
        <f t="shared" si="2"/>
        <v>250</v>
      </c>
      <c r="E66" s="39">
        <v>30</v>
      </c>
      <c r="F66" s="39">
        <v>40</v>
      </c>
      <c r="G66" s="39">
        <v>70</v>
      </c>
      <c r="H66" s="39">
        <v>110</v>
      </c>
      <c r="I66" s="76"/>
    </row>
    <row r="67" spans="1:9" s="12" customFormat="1" ht="12.75" x14ac:dyDescent="0.2">
      <c r="A67" s="27"/>
      <c r="B67" s="74" t="s">
        <v>418</v>
      </c>
      <c r="C67" s="73" t="s">
        <v>141</v>
      </c>
      <c r="D67" s="30">
        <f t="shared" si="2"/>
        <v>110</v>
      </c>
      <c r="E67" s="39">
        <v>30</v>
      </c>
      <c r="F67" s="39">
        <v>40</v>
      </c>
      <c r="G67" s="39">
        <v>20</v>
      </c>
      <c r="H67" s="39">
        <v>20</v>
      </c>
      <c r="I67" s="76"/>
    </row>
    <row r="68" spans="1:9" s="12" customFormat="1" ht="12.75" x14ac:dyDescent="0.2">
      <c r="A68" s="27"/>
      <c r="B68" s="74" t="s">
        <v>419</v>
      </c>
      <c r="C68" s="73" t="s">
        <v>142</v>
      </c>
      <c r="D68" s="30">
        <f t="shared" si="2"/>
        <v>66</v>
      </c>
      <c r="E68" s="39">
        <v>16</v>
      </c>
      <c r="F68" s="39">
        <v>15</v>
      </c>
      <c r="G68" s="39">
        <v>20</v>
      </c>
      <c r="H68" s="39">
        <v>15</v>
      </c>
      <c r="I68" s="76"/>
    </row>
    <row r="69" spans="1:9" s="12" customFormat="1" ht="12.75" x14ac:dyDescent="0.2">
      <c r="A69" s="27"/>
      <c r="B69" s="74" t="s">
        <v>420</v>
      </c>
      <c r="C69" s="73" t="s">
        <v>142</v>
      </c>
      <c r="D69" s="30">
        <f t="shared" si="2"/>
        <v>66</v>
      </c>
      <c r="E69" s="39">
        <v>16</v>
      </c>
      <c r="F69" s="39">
        <v>15</v>
      </c>
      <c r="G69" s="39">
        <v>20</v>
      </c>
      <c r="H69" s="39">
        <v>15</v>
      </c>
      <c r="I69" s="76"/>
    </row>
    <row r="70" spans="1:9" s="12" customFormat="1" ht="12.75" x14ac:dyDescent="0.2">
      <c r="A70" s="27"/>
      <c r="B70" s="74" t="s">
        <v>421</v>
      </c>
      <c r="C70" s="73" t="s">
        <v>142</v>
      </c>
      <c r="D70" s="30">
        <f t="shared" si="2"/>
        <v>30</v>
      </c>
      <c r="E70" s="39">
        <v>7</v>
      </c>
      <c r="F70" s="39">
        <v>6</v>
      </c>
      <c r="G70" s="39">
        <v>8</v>
      </c>
      <c r="H70" s="39">
        <v>9</v>
      </c>
      <c r="I70" s="76"/>
    </row>
    <row r="71" spans="1:9" s="12" customFormat="1" ht="12.75" x14ac:dyDescent="0.2">
      <c r="A71" s="27"/>
      <c r="B71" s="74" t="s">
        <v>422</v>
      </c>
      <c r="C71" s="73" t="s">
        <v>142</v>
      </c>
      <c r="D71" s="30">
        <f t="shared" si="2"/>
        <v>30</v>
      </c>
      <c r="E71" s="39">
        <v>8</v>
      </c>
      <c r="F71" s="39">
        <v>10</v>
      </c>
      <c r="G71" s="39">
        <v>7</v>
      </c>
      <c r="H71" s="39">
        <v>5</v>
      </c>
      <c r="I71" s="76"/>
    </row>
    <row r="72" spans="1:9" s="12" customFormat="1" ht="12.75" x14ac:dyDescent="0.2">
      <c r="A72" s="27"/>
      <c r="B72" s="74" t="s">
        <v>423</v>
      </c>
      <c r="C72" s="73" t="s">
        <v>142</v>
      </c>
      <c r="D72" s="30">
        <f t="shared" si="2"/>
        <v>8</v>
      </c>
      <c r="E72" s="39">
        <v>2</v>
      </c>
      <c r="F72" s="39">
        <v>2</v>
      </c>
      <c r="G72" s="39">
        <v>2</v>
      </c>
      <c r="H72" s="39">
        <v>2</v>
      </c>
      <c r="I72" s="76"/>
    </row>
    <row r="73" spans="1:9" s="12" customFormat="1" ht="12.75" x14ac:dyDescent="0.2">
      <c r="A73" s="27"/>
      <c r="B73" s="74" t="s">
        <v>424</v>
      </c>
      <c r="C73" s="73" t="s">
        <v>142</v>
      </c>
      <c r="D73" s="30">
        <f t="shared" si="2"/>
        <v>9</v>
      </c>
      <c r="E73" s="39">
        <v>2</v>
      </c>
      <c r="F73" s="39">
        <v>3</v>
      </c>
      <c r="G73" s="39">
        <v>2</v>
      </c>
      <c r="H73" s="39">
        <v>2</v>
      </c>
      <c r="I73" s="76"/>
    </row>
    <row r="74" spans="1:9" s="12" customFormat="1" ht="12.75" x14ac:dyDescent="0.2">
      <c r="A74" s="27"/>
      <c r="B74" s="74" t="s">
        <v>425</v>
      </c>
      <c r="C74" s="73" t="s">
        <v>142</v>
      </c>
      <c r="D74" s="30">
        <f t="shared" si="2"/>
        <v>460</v>
      </c>
      <c r="E74" s="39">
        <v>110</v>
      </c>
      <c r="F74" s="39">
        <v>100</v>
      </c>
      <c r="G74" s="39">
        <v>120</v>
      </c>
      <c r="H74" s="39">
        <v>130</v>
      </c>
      <c r="I74" s="76"/>
    </row>
    <row r="75" spans="1:9" s="12" customFormat="1" ht="12.75" x14ac:dyDescent="0.2">
      <c r="A75" s="27"/>
      <c r="B75" s="74" t="s">
        <v>426</v>
      </c>
      <c r="C75" s="73" t="s">
        <v>142</v>
      </c>
      <c r="D75" s="30">
        <f t="shared" si="2"/>
        <v>45</v>
      </c>
      <c r="E75" s="39">
        <v>12</v>
      </c>
      <c r="F75" s="39">
        <v>10</v>
      </c>
      <c r="G75" s="39">
        <v>11</v>
      </c>
      <c r="H75" s="39">
        <v>12</v>
      </c>
      <c r="I75" s="76"/>
    </row>
    <row r="76" spans="1:9" s="12" customFormat="1" ht="12.75" x14ac:dyDescent="0.2">
      <c r="A76" s="27"/>
      <c r="B76" s="74" t="s">
        <v>427</v>
      </c>
      <c r="C76" s="73" t="s">
        <v>142</v>
      </c>
      <c r="D76" s="30">
        <f t="shared" si="2"/>
        <v>71</v>
      </c>
      <c r="E76" s="39">
        <v>30</v>
      </c>
      <c r="F76" s="39">
        <v>20</v>
      </c>
      <c r="G76" s="39">
        <v>10</v>
      </c>
      <c r="H76" s="39">
        <v>11</v>
      </c>
      <c r="I76" s="76"/>
    </row>
    <row r="77" spans="1:9" s="12" customFormat="1" ht="12.75" x14ac:dyDescent="0.2">
      <c r="A77" s="89">
        <v>32</v>
      </c>
      <c r="B77" s="114" t="s">
        <v>143</v>
      </c>
      <c r="C77" s="73"/>
      <c r="D77" s="30"/>
      <c r="E77" s="39"/>
      <c r="F77" s="39"/>
      <c r="G77" s="39"/>
      <c r="H77" s="39"/>
      <c r="I77" s="76">
        <v>8000</v>
      </c>
    </row>
    <row r="78" spans="1:9" s="12" customFormat="1" ht="12.75" x14ac:dyDescent="0.2">
      <c r="A78" s="27"/>
      <c r="B78" s="74" t="s">
        <v>138</v>
      </c>
      <c r="C78" s="73" t="s">
        <v>428</v>
      </c>
      <c r="D78" s="30">
        <f t="shared" si="2"/>
        <v>4900</v>
      </c>
      <c r="E78" s="39">
        <v>1600</v>
      </c>
      <c r="F78" s="39">
        <v>1100</v>
      </c>
      <c r="G78" s="39">
        <v>1200</v>
      </c>
      <c r="H78" s="39">
        <v>1000</v>
      </c>
      <c r="I78" s="76"/>
    </row>
    <row r="79" spans="1:9" s="12" customFormat="1" ht="12.75" x14ac:dyDescent="0.2">
      <c r="A79" s="27"/>
      <c r="B79" s="74" t="s">
        <v>429</v>
      </c>
      <c r="C79" s="73" t="s">
        <v>428</v>
      </c>
      <c r="D79" s="30">
        <f t="shared" si="2"/>
        <v>300</v>
      </c>
      <c r="E79" s="39">
        <v>60</v>
      </c>
      <c r="F79" s="39">
        <v>70</v>
      </c>
      <c r="G79" s="39">
        <v>80</v>
      </c>
      <c r="H79" s="39">
        <v>90</v>
      </c>
      <c r="I79" s="76"/>
    </row>
    <row r="80" spans="1:9" s="12" customFormat="1" ht="12.75" x14ac:dyDescent="0.2">
      <c r="A80" s="27"/>
      <c r="B80" s="74" t="s">
        <v>430</v>
      </c>
      <c r="C80" s="73" t="s">
        <v>428</v>
      </c>
      <c r="D80" s="30">
        <f t="shared" si="2"/>
        <v>380</v>
      </c>
      <c r="E80" s="39">
        <v>150</v>
      </c>
      <c r="F80" s="39">
        <v>100</v>
      </c>
      <c r="G80" s="39">
        <v>60</v>
      </c>
      <c r="H80" s="39">
        <v>70</v>
      </c>
      <c r="I80" s="76"/>
    </row>
    <row r="81" spans="1:9" x14ac:dyDescent="0.25">
      <c r="A81" s="9"/>
      <c r="B81" s="14"/>
      <c r="C81" s="9"/>
      <c r="D81" s="14"/>
      <c r="E81" s="14"/>
      <c r="F81" s="14"/>
      <c r="G81" s="14"/>
      <c r="H81" s="14"/>
      <c r="I81" s="14"/>
    </row>
    <row r="82" spans="1:9" x14ac:dyDescent="0.25">
      <c r="D82" s="14"/>
      <c r="E82" s="14"/>
      <c r="F82" s="14"/>
      <c r="G82" s="14"/>
      <c r="H82" s="14"/>
      <c r="I82" s="14"/>
    </row>
    <row r="83" spans="1:9" x14ac:dyDescent="0.25">
      <c r="D83" s="14"/>
      <c r="E83" s="14"/>
      <c r="F83" s="14"/>
      <c r="G83" s="14"/>
      <c r="H83" s="14"/>
      <c r="I83" s="14"/>
    </row>
    <row r="84" spans="1:9" x14ac:dyDescent="0.25">
      <c r="D84" s="14"/>
      <c r="E84" s="14"/>
      <c r="F84" s="14"/>
      <c r="G84" s="14"/>
      <c r="H84" s="14"/>
      <c r="I84" s="14"/>
    </row>
  </sheetData>
  <mergeCells count="23">
    <mergeCell ref="A10:B10"/>
    <mergeCell ref="A5:B5"/>
    <mergeCell ref="C5:F5"/>
    <mergeCell ref="G5:I5"/>
    <mergeCell ref="C3:I3"/>
    <mergeCell ref="A4:B4"/>
    <mergeCell ref="C4:I4"/>
    <mergeCell ref="A3:B3"/>
    <mergeCell ref="F8:F9"/>
    <mergeCell ref="G8:G9"/>
    <mergeCell ref="H8:H9"/>
    <mergeCell ref="A7:A9"/>
    <mergeCell ref="B7:B9"/>
    <mergeCell ref="C7:C9"/>
    <mergeCell ref="D7:D9"/>
    <mergeCell ref="E7:H7"/>
    <mergeCell ref="A1:I1"/>
    <mergeCell ref="I7:I9"/>
    <mergeCell ref="E8:E9"/>
    <mergeCell ref="A6:B6"/>
    <mergeCell ref="G6:I6"/>
    <mergeCell ref="C6:F6"/>
    <mergeCell ref="A2:B2"/>
  </mergeCells>
  <printOptions horizontalCentered="1"/>
  <pageMargins left="0.39370078740157483" right="0.39370078740157483" top="0.98425196850393704" bottom="0.59055118110236227" header="0.59055118110236227" footer="0.31496062992125984"/>
  <pageSetup paperSize="9" orientation="landscape" r:id="rId1"/>
  <headerFooter>
    <oddHeader>&amp;L&amp;"+,Negrita Cursiva"&amp;10&amp;K0070C0Plan Operativo Institucional 2016
&amp;R&amp;"+,Negrita Cursiva"&amp;10&amp;K0070C0Municipalidad Provincial de Jaén</oddHeader>
  </headerFooter>
  <ignoredErrors>
    <ignoredError sqref="D12:D21 D23:D27 D29:D4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130" zoomScaleNormal="115" zoomScaleSheetLayoutView="130" workbookViewId="0">
      <selection activeCell="C4" sqref="C4:I4"/>
    </sheetView>
  </sheetViews>
  <sheetFormatPr baseColWidth="10" defaultRowHeight="15" x14ac:dyDescent="0.25"/>
  <cols>
    <col min="1" max="1" width="2.42578125" customWidth="1"/>
    <col min="2" max="2" width="70.7109375" customWidth="1"/>
    <col min="3" max="3" width="12" customWidth="1"/>
    <col min="4" max="4" width="8.7109375" customWidth="1"/>
    <col min="5" max="8" width="6.7109375" customWidth="1"/>
    <col min="9" max="9" width="13.7109375" customWidth="1"/>
  </cols>
  <sheetData>
    <row r="1" spans="1:9" x14ac:dyDescent="0.25">
      <c r="A1" s="223" t="s">
        <v>294</v>
      </c>
      <c r="B1" s="223"/>
      <c r="C1" s="223"/>
      <c r="D1" s="223"/>
      <c r="E1" s="223"/>
      <c r="F1" s="223"/>
      <c r="G1" s="223"/>
      <c r="H1" s="223"/>
      <c r="I1" s="223"/>
    </row>
    <row r="2" spans="1:9" s="3" customFormat="1" ht="12.75" x14ac:dyDescent="0.2">
      <c r="A2" s="247" t="s">
        <v>295</v>
      </c>
      <c r="B2" s="247"/>
      <c r="C2" s="1"/>
      <c r="D2" s="2"/>
      <c r="E2" s="1"/>
      <c r="F2" s="1"/>
      <c r="G2" s="1"/>
      <c r="H2" s="1"/>
      <c r="I2" s="1"/>
    </row>
    <row r="3" spans="1:9" s="4" customFormat="1" ht="16.5" customHeight="1" x14ac:dyDescent="0.25">
      <c r="A3" s="274" t="s">
        <v>23</v>
      </c>
      <c r="B3" s="274"/>
      <c r="C3" s="295" t="s">
        <v>1</v>
      </c>
      <c r="D3" s="296"/>
      <c r="E3" s="296"/>
      <c r="F3" s="296"/>
      <c r="G3" s="296"/>
      <c r="H3" s="296"/>
      <c r="I3" s="297"/>
    </row>
    <row r="4" spans="1:9" s="3" customFormat="1" ht="31.5" customHeight="1" x14ac:dyDescent="0.2">
      <c r="A4" s="236" t="s">
        <v>50</v>
      </c>
      <c r="B4" s="236"/>
      <c r="C4" s="275" t="s">
        <v>51</v>
      </c>
      <c r="D4" s="275"/>
      <c r="E4" s="275"/>
      <c r="F4" s="275"/>
      <c r="G4" s="275"/>
      <c r="H4" s="275"/>
      <c r="I4" s="275"/>
    </row>
    <row r="5" spans="1:9" s="4" customFormat="1" ht="25.5" customHeight="1" x14ac:dyDescent="0.25">
      <c r="A5" s="239" t="s">
        <v>15</v>
      </c>
      <c r="B5" s="235"/>
      <c r="C5" s="239" t="s">
        <v>65</v>
      </c>
      <c r="D5" s="234"/>
      <c r="E5" s="234"/>
      <c r="F5" s="234"/>
      <c r="G5" s="229" t="s">
        <v>66</v>
      </c>
      <c r="H5" s="274"/>
      <c r="I5" s="274"/>
    </row>
    <row r="6" spans="1:9" s="3" customFormat="1" ht="48" customHeight="1" x14ac:dyDescent="0.2">
      <c r="A6" s="248" t="s">
        <v>52</v>
      </c>
      <c r="B6" s="256"/>
      <c r="C6" s="248" t="s">
        <v>183</v>
      </c>
      <c r="D6" s="249"/>
      <c r="E6" s="249"/>
      <c r="F6" s="249"/>
      <c r="G6" s="236" t="s">
        <v>184</v>
      </c>
      <c r="H6" s="236"/>
      <c r="I6" s="236"/>
    </row>
    <row r="7" spans="1:9" s="4" customFormat="1" ht="14.1" customHeight="1" x14ac:dyDescent="0.25">
      <c r="A7" s="226" t="s">
        <v>2</v>
      </c>
      <c r="B7" s="231" t="s">
        <v>3</v>
      </c>
      <c r="C7" s="229" t="s">
        <v>4</v>
      </c>
      <c r="D7" s="229" t="s">
        <v>5</v>
      </c>
      <c r="E7" s="234" t="s">
        <v>6</v>
      </c>
      <c r="F7" s="234"/>
      <c r="G7" s="234"/>
      <c r="H7" s="235"/>
      <c r="I7" s="226" t="s">
        <v>7</v>
      </c>
    </row>
    <row r="8" spans="1:9" s="4" customFormat="1" ht="14.1" customHeight="1" x14ac:dyDescent="0.25">
      <c r="A8" s="230"/>
      <c r="B8" s="232"/>
      <c r="C8" s="229"/>
      <c r="D8" s="233"/>
      <c r="E8" s="229" t="s">
        <v>8</v>
      </c>
      <c r="F8" s="229" t="s">
        <v>160</v>
      </c>
      <c r="G8" s="229" t="s">
        <v>161</v>
      </c>
      <c r="H8" s="229" t="s">
        <v>162</v>
      </c>
      <c r="I8" s="227"/>
    </row>
    <row r="9" spans="1:9" s="4" customFormat="1" ht="14.1" customHeight="1" x14ac:dyDescent="0.25">
      <c r="A9" s="230"/>
      <c r="B9" s="232"/>
      <c r="C9" s="229"/>
      <c r="D9" s="233"/>
      <c r="E9" s="229"/>
      <c r="F9" s="229"/>
      <c r="G9" s="229"/>
      <c r="H9" s="229"/>
      <c r="I9" s="228"/>
    </row>
    <row r="10" spans="1:9" s="3" customFormat="1" ht="12.75" x14ac:dyDescent="0.2">
      <c r="A10" s="254" t="s">
        <v>595</v>
      </c>
      <c r="B10" s="255"/>
      <c r="C10" s="94"/>
      <c r="D10" s="29"/>
      <c r="E10" s="61"/>
      <c r="F10" s="61"/>
      <c r="G10" s="61"/>
      <c r="H10" s="61"/>
      <c r="I10" s="62"/>
    </row>
    <row r="11" spans="1:9" s="3" customFormat="1" x14ac:dyDescent="0.2">
      <c r="A11" s="92"/>
      <c r="B11" s="93" t="s">
        <v>188</v>
      </c>
      <c r="C11" s="94"/>
      <c r="D11" s="29"/>
      <c r="E11" s="61"/>
      <c r="F11" s="61"/>
      <c r="G11" s="61"/>
      <c r="H11" s="61"/>
      <c r="I11" s="123">
        <f>SUM(I12:I17)</f>
        <v>257500</v>
      </c>
    </row>
    <row r="12" spans="1:9" s="3" customFormat="1" ht="12.75" x14ac:dyDescent="0.2">
      <c r="A12" s="89">
        <v>1</v>
      </c>
      <c r="B12" s="74" t="s">
        <v>614</v>
      </c>
      <c r="C12" s="69" t="s">
        <v>64</v>
      </c>
      <c r="D12" s="30">
        <f>SUM(E12:H12)</f>
        <v>1</v>
      </c>
      <c r="E12" s="34">
        <v>0</v>
      </c>
      <c r="F12" s="34">
        <v>0</v>
      </c>
      <c r="G12" s="34">
        <v>1</v>
      </c>
      <c r="H12" s="34">
        <v>0</v>
      </c>
      <c r="I12" s="76">
        <v>85000</v>
      </c>
    </row>
    <row r="13" spans="1:9" s="3" customFormat="1" ht="12.75" x14ac:dyDescent="0.2">
      <c r="A13" s="89">
        <v>2</v>
      </c>
      <c r="B13" s="78" t="s">
        <v>615</v>
      </c>
      <c r="C13" s="69" t="s">
        <v>134</v>
      </c>
      <c r="D13" s="30">
        <f t="shared" ref="D13:D17" si="0">SUM(E13:H13)</f>
        <v>112</v>
      </c>
      <c r="E13" s="34">
        <v>28</v>
      </c>
      <c r="F13" s="34">
        <v>28</v>
      </c>
      <c r="G13" s="34">
        <v>28</v>
      </c>
      <c r="H13" s="34">
        <v>28</v>
      </c>
      <c r="I13" s="76">
        <v>139000</v>
      </c>
    </row>
    <row r="14" spans="1:9" s="3" customFormat="1" ht="12.75" x14ac:dyDescent="0.2">
      <c r="A14" s="89">
        <v>3</v>
      </c>
      <c r="B14" s="78" t="s">
        <v>616</v>
      </c>
      <c r="C14" s="69" t="s">
        <v>134</v>
      </c>
      <c r="D14" s="30">
        <f t="shared" si="0"/>
        <v>38</v>
      </c>
      <c r="E14" s="34">
        <v>14</v>
      </c>
      <c r="F14" s="34">
        <v>8</v>
      </c>
      <c r="G14" s="34">
        <v>10</v>
      </c>
      <c r="H14" s="34">
        <v>6</v>
      </c>
      <c r="I14" s="76">
        <v>21000</v>
      </c>
    </row>
    <row r="15" spans="1:9" s="3" customFormat="1" ht="12.75" x14ac:dyDescent="0.2">
      <c r="A15" s="89">
        <v>4</v>
      </c>
      <c r="B15" s="131" t="s">
        <v>617</v>
      </c>
      <c r="C15" s="69" t="s">
        <v>134</v>
      </c>
      <c r="D15" s="30">
        <f t="shared" si="0"/>
        <v>4</v>
      </c>
      <c r="E15" s="34">
        <v>0</v>
      </c>
      <c r="F15" s="34">
        <v>2</v>
      </c>
      <c r="G15" s="34">
        <v>0</v>
      </c>
      <c r="H15" s="34">
        <v>2</v>
      </c>
      <c r="I15" s="76">
        <v>2500</v>
      </c>
    </row>
    <row r="16" spans="1:9" s="3" customFormat="1" ht="12.75" x14ac:dyDescent="0.2">
      <c r="A16" s="89">
        <v>5</v>
      </c>
      <c r="B16" s="221" t="s">
        <v>618</v>
      </c>
      <c r="C16" s="69" t="s">
        <v>134</v>
      </c>
      <c r="D16" s="30">
        <f t="shared" si="0"/>
        <v>20</v>
      </c>
      <c r="E16" s="34">
        <v>0</v>
      </c>
      <c r="F16" s="34">
        <v>8</v>
      </c>
      <c r="G16" s="34">
        <v>8</v>
      </c>
      <c r="H16" s="34">
        <v>4</v>
      </c>
      <c r="I16" s="76">
        <v>10000</v>
      </c>
    </row>
    <row r="17" spans="1:9" s="3" customFormat="1" ht="12.75" x14ac:dyDescent="0.2">
      <c r="A17" s="89">
        <v>6</v>
      </c>
      <c r="B17" s="78" t="s">
        <v>619</v>
      </c>
      <c r="C17" s="69" t="s">
        <v>134</v>
      </c>
      <c r="D17" s="30">
        <f t="shared" si="0"/>
        <v>2</v>
      </c>
      <c r="E17" s="34">
        <v>0</v>
      </c>
      <c r="F17" s="34">
        <v>1</v>
      </c>
      <c r="G17" s="34">
        <v>0</v>
      </c>
      <c r="H17" s="34">
        <v>1</v>
      </c>
      <c r="I17" s="76"/>
    </row>
    <row r="18" spans="1:9" s="3" customFormat="1" ht="12.75" x14ac:dyDescent="0.2">
      <c r="A18" s="254" t="s">
        <v>146</v>
      </c>
      <c r="B18" s="255"/>
      <c r="C18" s="292"/>
      <c r="D18" s="293"/>
      <c r="E18" s="293"/>
      <c r="F18" s="293"/>
      <c r="G18" s="293"/>
      <c r="H18" s="293"/>
      <c r="I18" s="294"/>
    </row>
    <row r="19" spans="1:9" s="3" customFormat="1" x14ac:dyDescent="0.2">
      <c r="A19" s="92"/>
      <c r="B19" s="93" t="s">
        <v>158</v>
      </c>
      <c r="C19" s="94"/>
      <c r="D19" s="29"/>
      <c r="E19" s="61"/>
      <c r="F19" s="61"/>
      <c r="G19" s="61"/>
      <c r="H19" s="61"/>
      <c r="I19" s="98">
        <f>SUM(I20:I30)</f>
        <v>92000</v>
      </c>
    </row>
    <row r="20" spans="1:9" s="3" customFormat="1" ht="12.75" x14ac:dyDescent="0.2">
      <c r="A20" s="121">
        <v>15</v>
      </c>
      <c r="B20" s="72" t="s">
        <v>358</v>
      </c>
      <c r="C20" s="91" t="s">
        <v>159</v>
      </c>
      <c r="D20" s="30">
        <v>3</v>
      </c>
      <c r="E20" s="34"/>
      <c r="F20" s="34">
        <v>1</v>
      </c>
      <c r="G20" s="34">
        <v>1</v>
      </c>
      <c r="H20" s="34">
        <v>1</v>
      </c>
      <c r="I20" s="35">
        <v>5000</v>
      </c>
    </row>
    <row r="21" spans="1:9" s="3" customFormat="1" ht="15.75" customHeight="1" x14ac:dyDescent="0.2">
      <c r="A21" s="121">
        <v>16</v>
      </c>
      <c r="B21" s="72" t="s">
        <v>607</v>
      </c>
      <c r="C21" s="91" t="s">
        <v>134</v>
      </c>
      <c r="D21" s="30">
        <f t="shared" ref="D21:D30" si="1">SUM(E21:H21)</f>
        <v>4</v>
      </c>
      <c r="E21" s="34">
        <v>1</v>
      </c>
      <c r="F21" s="34">
        <v>1</v>
      </c>
      <c r="G21" s="34">
        <v>1</v>
      </c>
      <c r="H21" s="34">
        <v>1</v>
      </c>
      <c r="I21" s="33">
        <v>12000</v>
      </c>
    </row>
    <row r="22" spans="1:9" s="3" customFormat="1" ht="12.75" x14ac:dyDescent="0.2">
      <c r="A22" s="121">
        <v>17</v>
      </c>
      <c r="B22" s="72" t="s">
        <v>613</v>
      </c>
      <c r="C22" s="91" t="s">
        <v>134</v>
      </c>
      <c r="D22" s="30">
        <f t="shared" si="1"/>
        <v>1</v>
      </c>
      <c r="E22" s="34">
        <v>0</v>
      </c>
      <c r="F22" s="34">
        <v>0</v>
      </c>
      <c r="G22" s="34">
        <v>0</v>
      </c>
      <c r="H22" s="34">
        <v>1</v>
      </c>
      <c r="I22" s="35">
        <v>10000</v>
      </c>
    </row>
    <row r="23" spans="1:9" s="3" customFormat="1" ht="22.5" x14ac:dyDescent="0.2">
      <c r="A23" s="121">
        <v>18</v>
      </c>
      <c r="B23" s="72" t="s">
        <v>608</v>
      </c>
      <c r="C23" s="91" t="s">
        <v>100</v>
      </c>
      <c r="D23" s="30">
        <v>2</v>
      </c>
      <c r="E23" s="34">
        <v>1</v>
      </c>
      <c r="F23" s="34"/>
      <c r="G23" s="34">
        <v>2</v>
      </c>
      <c r="H23" s="34">
        <v>0</v>
      </c>
      <c r="I23" s="35">
        <v>9000</v>
      </c>
    </row>
    <row r="24" spans="1:9" s="3" customFormat="1" ht="12.75" x14ac:dyDescent="0.2">
      <c r="A24" s="121">
        <v>19</v>
      </c>
      <c r="B24" s="72" t="s">
        <v>609</v>
      </c>
      <c r="C24" s="91" t="s">
        <v>100</v>
      </c>
      <c r="D24" s="30">
        <f t="shared" si="1"/>
        <v>1</v>
      </c>
      <c r="E24" s="34">
        <v>0</v>
      </c>
      <c r="F24" s="34">
        <v>0</v>
      </c>
      <c r="G24" s="34">
        <v>1</v>
      </c>
      <c r="H24" s="34">
        <v>0</v>
      </c>
      <c r="I24" s="35">
        <v>10000</v>
      </c>
    </row>
    <row r="25" spans="1:9" s="3" customFormat="1" ht="12.75" x14ac:dyDescent="0.2">
      <c r="A25" s="121">
        <v>20</v>
      </c>
      <c r="B25" s="72" t="s">
        <v>610</v>
      </c>
      <c r="C25" s="91" t="s">
        <v>100</v>
      </c>
      <c r="D25" s="30">
        <v>4</v>
      </c>
      <c r="E25" s="34">
        <v>1</v>
      </c>
      <c r="F25" s="34">
        <v>1</v>
      </c>
      <c r="G25" s="34">
        <v>1</v>
      </c>
      <c r="H25" s="34">
        <v>1</v>
      </c>
      <c r="I25" s="35">
        <v>5000</v>
      </c>
    </row>
    <row r="26" spans="1:9" s="3" customFormat="1" ht="12.75" x14ac:dyDescent="0.2">
      <c r="A26" s="121">
        <v>21</v>
      </c>
      <c r="B26" s="72" t="s">
        <v>359</v>
      </c>
      <c r="C26" s="91" t="s">
        <v>100</v>
      </c>
      <c r="D26" s="30">
        <v>2</v>
      </c>
      <c r="E26" s="34">
        <v>1</v>
      </c>
      <c r="F26" s="34">
        <v>0</v>
      </c>
      <c r="G26" s="34">
        <v>1</v>
      </c>
      <c r="H26" s="34">
        <v>0</v>
      </c>
      <c r="I26" s="35">
        <v>7000</v>
      </c>
    </row>
    <row r="27" spans="1:9" s="3" customFormat="1" ht="16.5" customHeight="1" x14ac:dyDescent="0.2">
      <c r="A27" s="121">
        <v>22</v>
      </c>
      <c r="B27" s="72" t="s">
        <v>361</v>
      </c>
      <c r="C27" s="91" t="s">
        <v>100</v>
      </c>
      <c r="D27" s="30">
        <v>180</v>
      </c>
      <c r="E27" s="34">
        <v>45</v>
      </c>
      <c r="F27" s="34">
        <v>45</v>
      </c>
      <c r="G27" s="34">
        <v>45</v>
      </c>
      <c r="H27" s="34">
        <v>45</v>
      </c>
      <c r="I27" s="35">
        <v>4000</v>
      </c>
    </row>
    <row r="28" spans="1:9" s="3" customFormat="1" ht="12.75" x14ac:dyDescent="0.2">
      <c r="A28" s="121">
        <v>23</v>
      </c>
      <c r="B28" s="222" t="s">
        <v>611</v>
      </c>
      <c r="C28" s="91" t="s">
        <v>202</v>
      </c>
      <c r="D28" s="30">
        <v>200</v>
      </c>
      <c r="E28" s="34">
        <v>0</v>
      </c>
      <c r="F28" s="34">
        <v>1</v>
      </c>
      <c r="G28" s="34">
        <v>1</v>
      </c>
      <c r="H28" s="34">
        <v>1</v>
      </c>
      <c r="I28" s="35">
        <v>10000</v>
      </c>
    </row>
    <row r="29" spans="1:9" s="3" customFormat="1" ht="12.75" x14ac:dyDescent="0.2">
      <c r="A29" s="121">
        <v>24</v>
      </c>
      <c r="B29" s="222" t="s">
        <v>360</v>
      </c>
      <c r="C29" s="91" t="s">
        <v>100</v>
      </c>
      <c r="D29" s="30">
        <f t="shared" si="1"/>
        <v>1</v>
      </c>
      <c r="E29" s="34">
        <v>0</v>
      </c>
      <c r="F29" s="34">
        <v>0</v>
      </c>
      <c r="G29" s="34">
        <v>1</v>
      </c>
      <c r="H29" s="34">
        <v>0</v>
      </c>
      <c r="I29" s="35">
        <v>10000</v>
      </c>
    </row>
    <row r="30" spans="1:9" s="3" customFormat="1" ht="12.75" x14ac:dyDescent="0.2">
      <c r="A30" s="121">
        <v>25</v>
      </c>
      <c r="B30" s="222" t="s">
        <v>612</v>
      </c>
      <c r="C30" s="91" t="s">
        <v>202</v>
      </c>
      <c r="D30" s="30">
        <f t="shared" si="1"/>
        <v>2</v>
      </c>
      <c r="E30" s="34">
        <v>0</v>
      </c>
      <c r="F30" s="34">
        <v>1</v>
      </c>
      <c r="G30" s="34">
        <v>1</v>
      </c>
      <c r="H30" s="34">
        <v>0</v>
      </c>
      <c r="I30" s="35">
        <v>10000</v>
      </c>
    </row>
  </sheetData>
  <mergeCells count="25">
    <mergeCell ref="A2:B2"/>
    <mergeCell ref="F8:F9"/>
    <mergeCell ref="G8:G9"/>
    <mergeCell ref="H8:H9"/>
    <mergeCell ref="A7:A9"/>
    <mergeCell ref="B7:B9"/>
    <mergeCell ref="C7:C9"/>
    <mergeCell ref="D7:D9"/>
    <mergeCell ref="E7:H7"/>
    <mergeCell ref="C18:I18"/>
    <mergeCell ref="A1:I1"/>
    <mergeCell ref="A10:B10"/>
    <mergeCell ref="I7:I9"/>
    <mergeCell ref="E8:E9"/>
    <mergeCell ref="A6:B6"/>
    <mergeCell ref="C6:F6"/>
    <mergeCell ref="G6:I6"/>
    <mergeCell ref="A18:B18"/>
    <mergeCell ref="A5:B5"/>
    <mergeCell ref="C5:F5"/>
    <mergeCell ref="G5:I5"/>
    <mergeCell ref="A3:B3"/>
    <mergeCell ref="C3:I3"/>
    <mergeCell ref="A4:B4"/>
    <mergeCell ref="C4:I4"/>
  </mergeCells>
  <printOptions horizontalCentered="1"/>
  <pageMargins left="0.39370078740157483" right="0.39370078740157483" top="0.98425196850393704" bottom="0.59055118110236227" header="0.59055118110236227" footer="0.31496062992125984"/>
  <pageSetup paperSize="9" orientation="landscape" r:id="rId1"/>
  <headerFooter>
    <oddHeader>&amp;L&amp;"+,Negrita Cursiva"&amp;10&amp;K0070C0Plan Operativo Institucional 2016
&amp;R&amp;"+,Negrita Cursiva"&amp;10&amp;K0070C0Municipalidad Provincial de Jaén</oddHeader>
  </headerFooter>
  <ignoredErrors>
    <ignoredError sqref="D29 D12:D17 D21:D22 D30 D2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opLeftCell="F12" workbookViewId="0">
      <selection activeCell="I34" sqref="I34"/>
    </sheetView>
  </sheetViews>
  <sheetFormatPr baseColWidth="10" defaultRowHeight="15" x14ac:dyDescent="0.25"/>
  <cols>
    <col min="1" max="1" width="3.42578125" customWidth="1"/>
    <col min="2" max="2" width="48.28515625" customWidth="1"/>
    <col min="3" max="3" width="15" customWidth="1"/>
    <col min="4" max="4" width="10.7109375" customWidth="1"/>
    <col min="5" max="5" width="10.42578125" customWidth="1"/>
    <col min="6" max="6" width="8.7109375" customWidth="1"/>
    <col min="7" max="7" width="6.85546875" customWidth="1"/>
    <col min="8" max="8" width="8.7109375" customWidth="1"/>
    <col min="9" max="9" width="20.28515625" customWidth="1"/>
  </cols>
  <sheetData>
    <row r="2" spans="1:9" ht="40.5" customHeight="1" x14ac:dyDescent="0.25">
      <c r="A2" s="298" t="s">
        <v>594</v>
      </c>
      <c r="B2" s="298"/>
      <c r="C2" s="298"/>
      <c r="D2" s="298"/>
      <c r="E2" s="298"/>
      <c r="F2" s="298"/>
      <c r="G2" s="298"/>
      <c r="H2" s="298"/>
      <c r="I2" s="298"/>
    </row>
    <row r="3" spans="1:9" x14ac:dyDescent="0.25">
      <c r="A3" s="247" t="s">
        <v>295</v>
      </c>
      <c r="B3" s="247"/>
      <c r="C3" s="1"/>
      <c r="D3" s="2"/>
      <c r="E3" s="1"/>
      <c r="F3" s="1"/>
      <c r="G3" s="1"/>
      <c r="H3" s="1"/>
      <c r="I3" s="1"/>
    </row>
    <row r="4" spans="1:9" x14ac:dyDescent="0.25">
      <c r="A4" s="239" t="s">
        <v>19</v>
      </c>
      <c r="B4" s="234"/>
      <c r="C4" s="229" t="s">
        <v>0</v>
      </c>
      <c r="D4" s="229"/>
      <c r="E4" s="229"/>
      <c r="F4" s="229"/>
      <c r="G4" s="229"/>
      <c r="H4" s="229"/>
      <c r="I4" s="229"/>
    </row>
    <row r="5" spans="1:9" x14ac:dyDescent="0.25">
      <c r="A5" s="248" t="s">
        <v>37</v>
      </c>
      <c r="B5" s="249"/>
      <c r="C5" s="240" t="s">
        <v>25</v>
      </c>
      <c r="D5" s="240"/>
      <c r="E5" s="240"/>
      <c r="F5" s="240"/>
      <c r="G5" s="240"/>
      <c r="H5" s="240"/>
      <c r="I5" s="240"/>
    </row>
    <row r="6" spans="1:9" x14ac:dyDescent="0.25">
      <c r="A6" s="250"/>
      <c r="B6" s="251"/>
      <c r="C6" s="240" t="s">
        <v>26</v>
      </c>
      <c r="D6" s="240"/>
      <c r="E6" s="240"/>
      <c r="F6" s="240"/>
      <c r="G6" s="240"/>
      <c r="H6" s="240"/>
      <c r="I6" s="240"/>
    </row>
    <row r="7" spans="1:9" x14ac:dyDescent="0.25">
      <c r="A7" s="252"/>
      <c r="B7" s="253"/>
      <c r="C7" s="240" t="s">
        <v>27</v>
      </c>
      <c r="D7" s="240"/>
      <c r="E7" s="240"/>
      <c r="F7" s="240"/>
      <c r="G7" s="240"/>
      <c r="H7" s="240"/>
      <c r="I7" s="240"/>
    </row>
    <row r="8" spans="1:9" x14ac:dyDescent="0.25">
      <c r="A8" s="274" t="s">
        <v>20</v>
      </c>
      <c r="B8" s="274"/>
      <c r="C8" s="229" t="s">
        <v>1</v>
      </c>
      <c r="D8" s="229"/>
      <c r="E8" s="229"/>
      <c r="F8" s="229"/>
      <c r="G8" s="229"/>
      <c r="H8" s="229"/>
      <c r="I8" s="229"/>
    </row>
    <row r="9" spans="1:9" x14ac:dyDescent="0.25">
      <c r="A9" s="248" t="s">
        <v>38</v>
      </c>
      <c r="B9" s="249"/>
      <c r="C9" s="275" t="s">
        <v>39</v>
      </c>
      <c r="D9" s="275"/>
      <c r="E9" s="275"/>
      <c r="F9" s="275"/>
      <c r="G9" s="275"/>
      <c r="H9" s="275"/>
      <c r="I9" s="275"/>
    </row>
    <row r="10" spans="1:9" x14ac:dyDescent="0.25">
      <c r="A10" s="252"/>
      <c r="B10" s="253"/>
      <c r="C10" s="275" t="s">
        <v>40</v>
      </c>
      <c r="D10" s="275"/>
      <c r="E10" s="275"/>
      <c r="F10" s="275"/>
      <c r="G10" s="275"/>
      <c r="H10" s="275"/>
      <c r="I10" s="275"/>
    </row>
    <row r="11" spans="1:9" ht="27" customHeight="1" x14ac:dyDescent="0.25">
      <c r="A11" s="239" t="s">
        <v>11</v>
      </c>
      <c r="B11" s="235"/>
      <c r="C11" s="239" t="s">
        <v>65</v>
      </c>
      <c r="D11" s="234"/>
      <c r="E11" s="234"/>
      <c r="F11" s="234"/>
      <c r="G11" s="229" t="s">
        <v>66</v>
      </c>
      <c r="H11" s="274"/>
      <c r="I11" s="274"/>
    </row>
    <row r="12" spans="1:9" x14ac:dyDescent="0.25">
      <c r="A12" s="248" t="s">
        <v>42</v>
      </c>
      <c r="B12" s="256"/>
      <c r="C12" s="248" t="s">
        <v>67</v>
      </c>
      <c r="D12" s="249"/>
      <c r="E12" s="249"/>
      <c r="F12" s="249"/>
      <c r="G12" s="236" t="s">
        <v>68</v>
      </c>
      <c r="H12" s="236"/>
      <c r="I12" s="236"/>
    </row>
    <row r="13" spans="1:9" x14ac:dyDescent="0.25">
      <c r="A13" s="259"/>
      <c r="B13" s="260"/>
      <c r="C13" s="259"/>
      <c r="D13" s="277"/>
      <c r="E13" s="277"/>
      <c r="F13" s="277"/>
      <c r="G13" s="236" t="s">
        <v>69</v>
      </c>
      <c r="H13" s="236"/>
      <c r="I13" s="236"/>
    </row>
    <row r="14" spans="1:9" x14ac:dyDescent="0.25">
      <c r="A14" s="226" t="s">
        <v>2</v>
      </c>
      <c r="B14" s="231" t="s">
        <v>3</v>
      </c>
      <c r="C14" s="229" t="s">
        <v>4</v>
      </c>
      <c r="D14" s="229" t="s">
        <v>5</v>
      </c>
      <c r="E14" s="234" t="s">
        <v>6</v>
      </c>
      <c r="F14" s="234"/>
      <c r="G14" s="234"/>
      <c r="H14" s="235"/>
      <c r="I14" s="226" t="s">
        <v>7</v>
      </c>
    </row>
    <row r="15" spans="1:9" x14ac:dyDescent="0.25">
      <c r="A15" s="230"/>
      <c r="B15" s="232"/>
      <c r="C15" s="229"/>
      <c r="D15" s="233"/>
      <c r="E15" s="229" t="s">
        <v>8</v>
      </c>
      <c r="F15" s="229" t="s">
        <v>160</v>
      </c>
      <c r="G15" s="229" t="s">
        <v>161</v>
      </c>
      <c r="H15" s="229" t="s">
        <v>162</v>
      </c>
      <c r="I15" s="227"/>
    </row>
    <row r="16" spans="1:9" x14ac:dyDescent="0.25">
      <c r="A16" s="262"/>
      <c r="B16" s="263"/>
      <c r="C16" s="229"/>
      <c r="D16" s="233"/>
      <c r="E16" s="229"/>
      <c r="F16" s="229"/>
      <c r="G16" s="229"/>
      <c r="H16" s="229"/>
      <c r="I16" s="228"/>
    </row>
    <row r="17" spans="1:9" ht="30.75" customHeight="1" x14ac:dyDescent="0.25">
      <c r="A17" s="178"/>
      <c r="B17" s="179" t="s">
        <v>271</v>
      </c>
      <c r="C17" s="175"/>
      <c r="D17" s="176"/>
      <c r="E17" s="176"/>
      <c r="F17" s="176"/>
      <c r="G17" s="176"/>
      <c r="H17" s="176"/>
      <c r="I17" s="177">
        <f>SUM(I18:I34)</f>
        <v>2270</v>
      </c>
    </row>
    <row r="18" spans="1:9" ht="35.25" customHeight="1" x14ac:dyDescent="0.25">
      <c r="A18" s="134">
        <v>27</v>
      </c>
      <c r="B18" s="74" t="s">
        <v>557</v>
      </c>
      <c r="C18" s="73" t="s">
        <v>60</v>
      </c>
      <c r="D18" s="42">
        <f>SUM(E18:H18)</f>
        <v>6</v>
      </c>
      <c r="E18" s="47">
        <v>3</v>
      </c>
      <c r="F18" s="47">
        <v>3</v>
      </c>
      <c r="G18" s="47"/>
      <c r="H18" s="47"/>
      <c r="I18" s="48">
        <v>200</v>
      </c>
    </row>
    <row r="19" spans="1:9" ht="45" customHeight="1" x14ac:dyDescent="0.25">
      <c r="A19" s="134">
        <v>28</v>
      </c>
      <c r="B19" s="74" t="s">
        <v>558</v>
      </c>
      <c r="C19" s="73" t="s">
        <v>559</v>
      </c>
      <c r="D19" s="42">
        <v>2</v>
      </c>
      <c r="E19" s="49"/>
      <c r="F19" s="49">
        <v>1</v>
      </c>
      <c r="G19" s="47"/>
      <c r="H19" s="49">
        <v>0</v>
      </c>
      <c r="I19" s="48">
        <v>200</v>
      </c>
    </row>
    <row r="20" spans="1:9" ht="22.5" x14ac:dyDescent="0.25">
      <c r="A20" s="134">
        <v>29</v>
      </c>
      <c r="B20" s="72" t="s">
        <v>560</v>
      </c>
      <c r="C20" s="63" t="s">
        <v>150</v>
      </c>
      <c r="D20" s="42">
        <f t="shared" ref="D20:D22" si="0">SUM(E20:H20)</f>
        <v>2</v>
      </c>
      <c r="E20" s="50">
        <v>1</v>
      </c>
      <c r="F20" s="50">
        <v>1</v>
      </c>
      <c r="G20" s="50"/>
      <c r="H20" s="50">
        <v>0</v>
      </c>
      <c r="I20" s="48">
        <v>100</v>
      </c>
    </row>
    <row r="21" spans="1:9" x14ac:dyDescent="0.25">
      <c r="A21" s="134">
        <v>30</v>
      </c>
      <c r="B21" s="72" t="s">
        <v>561</v>
      </c>
      <c r="C21" s="63" t="s">
        <v>149</v>
      </c>
      <c r="D21" s="42">
        <f t="shared" si="0"/>
        <v>2</v>
      </c>
      <c r="E21" s="34">
        <v>2</v>
      </c>
      <c r="F21" s="50">
        <v>0</v>
      </c>
      <c r="G21" s="34"/>
      <c r="H21" s="34">
        <v>0</v>
      </c>
      <c r="I21" s="48">
        <v>250</v>
      </c>
    </row>
    <row r="22" spans="1:9" ht="22.5" x14ac:dyDescent="0.25">
      <c r="A22" s="134">
        <v>31</v>
      </c>
      <c r="B22" s="72" t="s">
        <v>562</v>
      </c>
      <c r="C22" s="190" t="s">
        <v>563</v>
      </c>
      <c r="D22" s="42">
        <f t="shared" si="0"/>
        <v>1</v>
      </c>
      <c r="E22" s="47">
        <v>0</v>
      </c>
      <c r="F22" s="47">
        <v>1</v>
      </c>
      <c r="G22" s="47">
        <v>0</v>
      </c>
      <c r="H22" s="47"/>
      <c r="I22" s="48">
        <v>100</v>
      </c>
    </row>
    <row r="23" spans="1:9" x14ac:dyDescent="0.25">
      <c r="A23" s="134">
        <v>32</v>
      </c>
      <c r="B23" s="72" t="s">
        <v>564</v>
      </c>
      <c r="C23" s="190" t="s">
        <v>301</v>
      </c>
      <c r="D23" s="42">
        <v>240</v>
      </c>
      <c r="E23" s="34">
        <v>83</v>
      </c>
      <c r="F23" s="34">
        <v>152</v>
      </c>
      <c r="G23" s="34"/>
      <c r="H23" s="34"/>
      <c r="I23" s="48">
        <v>200</v>
      </c>
    </row>
    <row r="24" spans="1:9" x14ac:dyDescent="0.25">
      <c r="A24" s="134">
        <v>33</v>
      </c>
      <c r="B24" s="72" t="s">
        <v>249</v>
      </c>
      <c r="C24" s="190" t="s">
        <v>563</v>
      </c>
      <c r="D24" s="42">
        <v>800</v>
      </c>
      <c r="E24" s="34">
        <v>470</v>
      </c>
      <c r="F24" s="34">
        <v>758</v>
      </c>
      <c r="G24" s="34"/>
      <c r="H24" s="34"/>
      <c r="I24" s="48">
        <v>200</v>
      </c>
    </row>
    <row r="25" spans="1:9" x14ac:dyDescent="0.25">
      <c r="A25" s="134">
        <v>34</v>
      </c>
      <c r="B25" s="72" t="s">
        <v>565</v>
      </c>
      <c r="C25" s="190" t="s">
        <v>149</v>
      </c>
      <c r="D25" s="42">
        <v>33</v>
      </c>
      <c r="E25" s="34">
        <v>4</v>
      </c>
      <c r="F25" s="34">
        <v>10</v>
      </c>
      <c r="G25" s="34"/>
      <c r="H25" s="34"/>
      <c r="I25" s="48">
        <v>100</v>
      </c>
    </row>
    <row r="26" spans="1:9" ht="36.75" customHeight="1" x14ac:dyDescent="0.25">
      <c r="A26" s="134">
        <v>35</v>
      </c>
      <c r="B26" s="72" t="s">
        <v>566</v>
      </c>
      <c r="C26" s="191" t="s">
        <v>149</v>
      </c>
      <c r="D26" s="42">
        <v>60</v>
      </c>
      <c r="E26" s="34">
        <v>11</v>
      </c>
      <c r="F26" s="34">
        <v>5</v>
      </c>
      <c r="G26" s="34"/>
      <c r="H26" s="34"/>
      <c r="I26" s="48">
        <v>50</v>
      </c>
    </row>
    <row r="27" spans="1:9" ht="33.75" customHeight="1" x14ac:dyDescent="0.25">
      <c r="A27" s="134">
        <v>36</v>
      </c>
      <c r="B27" s="72" t="s">
        <v>153</v>
      </c>
      <c r="C27" s="190" t="s">
        <v>119</v>
      </c>
      <c r="D27" s="42">
        <v>2</v>
      </c>
      <c r="E27" s="34">
        <v>0</v>
      </c>
      <c r="F27" s="34">
        <v>1</v>
      </c>
      <c r="G27" s="34">
        <v>0</v>
      </c>
      <c r="H27" s="34"/>
      <c r="I27" s="48">
        <v>50</v>
      </c>
    </row>
    <row r="28" spans="1:9" ht="25.5" customHeight="1" x14ac:dyDescent="0.25">
      <c r="A28" s="134">
        <v>37</v>
      </c>
      <c r="B28" s="72" t="s">
        <v>567</v>
      </c>
      <c r="C28" s="190" t="s">
        <v>568</v>
      </c>
      <c r="D28" s="42">
        <v>6</v>
      </c>
      <c r="E28" s="34">
        <v>3</v>
      </c>
      <c r="F28" s="34">
        <v>2</v>
      </c>
      <c r="G28" s="34">
        <v>0</v>
      </c>
      <c r="H28" s="34">
        <v>0</v>
      </c>
      <c r="I28" s="48">
        <v>300</v>
      </c>
    </row>
    <row r="29" spans="1:9" x14ac:dyDescent="0.25">
      <c r="A29" s="134">
        <v>38</v>
      </c>
      <c r="B29" s="72" t="s">
        <v>154</v>
      </c>
      <c r="C29" s="73" t="s">
        <v>569</v>
      </c>
      <c r="D29" s="42">
        <v>3</v>
      </c>
      <c r="E29" s="34">
        <v>1</v>
      </c>
      <c r="F29" s="34"/>
      <c r="G29" s="34"/>
      <c r="H29" s="34">
        <v>0</v>
      </c>
      <c r="I29" s="48">
        <v>170</v>
      </c>
    </row>
    <row r="30" spans="1:9" ht="22.5" x14ac:dyDescent="0.25">
      <c r="A30" s="134">
        <v>39</v>
      </c>
      <c r="B30" s="74" t="s">
        <v>570</v>
      </c>
      <c r="C30" s="73" t="s">
        <v>150</v>
      </c>
      <c r="D30" s="42">
        <v>12</v>
      </c>
      <c r="E30" s="47"/>
      <c r="F30" s="47"/>
      <c r="G30" s="47"/>
      <c r="H30" s="47"/>
      <c r="I30" s="51"/>
    </row>
    <row r="31" spans="1:9" x14ac:dyDescent="0.25">
      <c r="A31" s="134">
        <v>40</v>
      </c>
      <c r="B31" s="74" t="s">
        <v>155</v>
      </c>
      <c r="C31" s="73" t="s">
        <v>156</v>
      </c>
      <c r="D31" s="42">
        <v>12</v>
      </c>
      <c r="E31" s="47"/>
      <c r="F31" s="47"/>
      <c r="G31" s="47"/>
      <c r="H31" s="47"/>
      <c r="I31" s="51"/>
    </row>
    <row r="32" spans="1:9" ht="22.5" x14ac:dyDescent="0.25">
      <c r="A32" s="134">
        <v>41</v>
      </c>
      <c r="B32" s="74" t="s">
        <v>571</v>
      </c>
      <c r="C32" s="73" t="s">
        <v>572</v>
      </c>
      <c r="D32" s="42">
        <v>4</v>
      </c>
      <c r="E32" s="47"/>
      <c r="F32" s="47"/>
      <c r="G32" s="47"/>
      <c r="H32" s="47"/>
      <c r="I32" s="51"/>
    </row>
    <row r="33" spans="1:9" ht="22.5" x14ac:dyDescent="0.25">
      <c r="A33" s="134">
        <v>42</v>
      </c>
      <c r="B33" s="74" t="s">
        <v>636</v>
      </c>
      <c r="C33" s="63" t="s">
        <v>574</v>
      </c>
      <c r="D33" s="42">
        <v>4</v>
      </c>
      <c r="E33" s="50"/>
      <c r="F33" s="50">
        <v>1</v>
      </c>
      <c r="G33" s="50"/>
      <c r="H33" s="50"/>
      <c r="I33" s="51">
        <v>300</v>
      </c>
    </row>
    <row r="34" spans="1:9" ht="33.75" x14ac:dyDescent="0.25">
      <c r="A34" s="134">
        <v>43</v>
      </c>
      <c r="B34" s="74" t="s">
        <v>637</v>
      </c>
      <c r="C34" s="63" t="s">
        <v>157</v>
      </c>
      <c r="D34" s="42">
        <v>8</v>
      </c>
      <c r="E34" s="34"/>
      <c r="F34" s="50">
        <v>1</v>
      </c>
      <c r="G34" s="50"/>
      <c r="H34" s="34"/>
      <c r="I34" s="51">
        <v>50</v>
      </c>
    </row>
    <row r="35" spans="1:9" x14ac:dyDescent="0.25">
      <c r="A35" s="80">
        <v>44</v>
      </c>
      <c r="B35" s="72" t="s">
        <v>638</v>
      </c>
      <c r="C35" s="63" t="s">
        <v>149</v>
      </c>
      <c r="D35" s="195"/>
      <c r="E35" s="195">
        <v>1</v>
      </c>
      <c r="F35" s="195"/>
      <c r="G35" s="195">
        <v>1</v>
      </c>
      <c r="H35" s="195"/>
      <c r="I35" s="196">
        <v>30000</v>
      </c>
    </row>
  </sheetData>
  <mergeCells count="30">
    <mergeCell ref="E15:E16"/>
    <mergeCell ref="F15:F16"/>
    <mergeCell ref="G15:G16"/>
    <mergeCell ref="H15:H16"/>
    <mergeCell ref="A12:B13"/>
    <mergeCell ref="C12:F13"/>
    <mergeCell ref="G12:I12"/>
    <mergeCell ref="G13:I13"/>
    <mergeCell ref="A14:A16"/>
    <mergeCell ref="B14:B16"/>
    <mergeCell ref="C14:C16"/>
    <mergeCell ref="D14:D16"/>
    <mergeCell ref="E14:H14"/>
    <mergeCell ref="I14:I16"/>
    <mergeCell ref="A11:B11"/>
    <mergeCell ref="C11:F11"/>
    <mergeCell ref="G11:I11"/>
    <mergeCell ref="A2:I2"/>
    <mergeCell ref="A3:B3"/>
    <mergeCell ref="A4:B4"/>
    <mergeCell ref="C4:I4"/>
    <mergeCell ref="A5:B7"/>
    <mergeCell ref="C5:I5"/>
    <mergeCell ref="C6:I6"/>
    <mergeCell ref="C7:I7"/>
    <mergeCell ref="A8:B8"/>
    <mergeCell ref="C8:I8"/>
    <mergeCell ref="A9:B10"/>
    <mergeCell ref="C9:I9"/>
    <mergeCell ref="C10:I10"/>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OEE-V.1 - E1</vt:lpstr>
      <vt:lpstr>OEE-V.2 - E2</vt:lpstr>
      <vt:lpstr>OEE-VI.1 - E3</vt:lpstr>
      <vt:lpstr>OEE-VI.1 - E4</vt:lpstr>
      <vt:lpstr>OEE-VI.2 - E5</vt:lpstr>
      <vt:lpstr>OEE-VI.3 - E6</vt:lpstr>
      <vt:lpstr>OEE-VI.4 - E7</vt:lpstr>
      <vt:lpstr>Hoja5</vt:lpstr>
      <vt:lpstr>Hoja1</vt:lpstr>
      <vt:lpstr>Hoja2</vt:lpstr>
      <vt:lpstr>Hoja6</vt:lpstr>
      <vt:lpstr>Hoja4</vt:lpstr>
      <vt:lpstr>'OEE-V.1 - E1'!Área_de_impresión</vt:lpstr>
      <vt:lpstr>'OEE-V.2 - E2'!Área_de_impresión</vt:lpstr>
      <vt:lpstr>'OEE-VI.1 - E3'!Área_de_impresión</vt:lpstr>
      <vt:lpstr>'OEE-VI.1 - E4'!Área_de_impresión</vt:lpstr>
      <vt:lpstr>'OEE-VI.2 - E5'!Área_de_impresión</vt:lpstr>
      <vt:lpstr>'OEE-VI.3 - E6'!Área_de_impresión</vt:lpstr>
      <vt:lpstr>'OEE-V.1 - E1'!Títulos_a_imprimir</vt:lpstr>
      <vt:lpstr>'OEE-V.2 - E2'!Títulos_a_imprimir</vt:lpstr>
      <vt:lpstr>'OEE-VI.1 - E3'!Títulos_a_imprimir</vt:lpstr>
      <vt:lpstr>'OEE-VI.3 - E6'!Títulos_a_imprimir</vt:lpstr>
      <vt:lpstr>'OEE-VI.4 - E7'!Títulos_a_imprimir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jalvarez</dc:creator>
  <cp:lastModifiedBy>PLANIFICACION</cp:lastModifiedBy>
  <cp:lastPrinted>2016-03-02T17:44:06Z</cp:lastPrinted>
  <dcterms:created xsi:type="dcterms:W3CDTF">2012-08-13T16:33:02Z</dcterms:created>
  <dcterms:modified xsi:type="dcterms:W3CDTF">2016-03-07T20:49:45Z</dcterms:modified>
</cp:coreProperties>
</file>